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общие документы\2026_2028 методики и расчеты\Дотации\ДВБО поселения\Расчеты дотаций СП 2026_2028\2026\"/>
    </mc:Choice>
  </mc:AlternateContent>
  <bookViews>
    <workbookView xWindow="0" yWindow="0" windowWidth="28800" windowHeight="10935"/>
  </bookViews>
  <sheets>
    <sheet name="2026" sheetId="1" r:id="rId1"/>
  </sheets>
  <definedNames>
    <definedName name="_xlnm.Print_Titles" localSheetId="0">'2026'!$B:$C,'2026'!$4:$7</definedName>
    <definedName name="_xlnm.Print_Area" localSheetId="0">'2026'!$B$1:$V$80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0" i="1" l="1"/>
</calcChain>
</file>

<file path=xl/sharedStrings.xml><?xml version="1.0" encoding="utf-8"?>
<sst xmlns="http://schemas.openxmlformats.org/spreadsheetml/2006/main" count="261" uniqueCount="175">
  <si>
    <t>102.1.05 Расчет дотаций на выравнивание бюджетной обеспеченности сельских  поселений на 2026 год</t>
  </si>
  <si>
    <t>Код</t>
  </si>
  <si>
    <t>Наименование</t>
  </si>
  <si>
    <t>Численность постоянного населения поселений на 01.01.2025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</si>
  <si>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</si>
  <si>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</si>
  <si>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Индекс налогового потенциала</t>
  </si>
  <si>
    <t>Коэффициент расселения населения</t>
  </si>
  <si>
    <t>Коэффициент стоимости предоставления коммунальных услуг</t>
  </si>
  <si>
    <t>Кр * К жку * Численность населения</t>
  </si>
  <si>
    <t>ИБР (очередной финансовый год)</t>
  </si>
  <si>
    <t>Уровень расчетной бюджетной обеспеченности</t>
  </si>
  <si>
    <t>Расчетный объем дотации из ОБ на 2026 год</t>
  </si>
  <si>
    <t>Дотация поселениям, утвержденная Законом о бюджете на 2026 год</t>
  </si>
  <si>
    <t>откл</t>
  </si>
  <si>
    <t>Окончательный размер дотации из ОБ на 2026 год</t>
  </si>
  <si>
    <t>Единица измерения</t>
  </si>
  <si>
    <t>человек</t>
  </si>
  <si>
    <t>тысяча рублей</t>
  </si>
  <si>
    <t>рубль</t>
  </si>
  <si>
    <t>рубли</t>
  </si>
  <si>
    <t xml:space="preserve"> </t>
  </si>
  <si>
    <t>1</t>
  </si>
  <si>
    <t>07.02</t>
  </si>
  <si>
    <t>Дуляпинское  сельское поселение</t>
  </si>
  <si>
    <t>17.02</t>
  </si>
  <si>
    <t>Благовещенское сельское поселение</t>
  </si>
  <si>
    <t>15.04</t>
  </si>
  <si>
    <t>Октябрьское сельское поселение</t>
  </si>
  <si>
    <t>14.04</t>
  </si>
  <si>
    <t>Ласкарихинское сельское поселение</t>
  </si>
  <si>
    <t>07.03</t>
  </si>
  <si>
    <t>Иванковское сельское поселение</t>
  </si>
  <si>
    <t>17.06</t>
  </si>
  <si>
    <t>Рябовское сельское поселение</t>
  </si>
  <si>
    <t>07.04</t>
  </si>
  <si>
    <t>Панинское сельское поселение</t>
  </si>
  <si>
    <t>15.05</t>
  </si>
  <si>
    <t>Писцовское сельское поселение</t>
  </si>
  <si>
    <t>17.05</t>
  </si>
  <si>
    <t>Порздневское сельское поселение</t>
  </si>
  <si>
    <t>14.06</t>
  </si>
  <si>
    <t>Решемское сельское поселение</t>
  </si>
  <si>
    <t>07.05</t>
  </si>
  <si>
    <t>Хромцовское сельское поселение</t>
  </si>
  <si>
    <t>19.05</t>
  </si>
  <si>
    <t>Нижнеландеховское сельское поселение</t>
  </si>
  <si>
    <t>22.02</t>
  </si>
  <si>
    <t>Каминское сельское поселение</t>
  </si>
  <si>
    <t>07.06</t>
  </si>
  <si>
    <t>Широковское сельское поселение</t>
  </si>
  <si>
    <t>20.04</t>
  </si>
  <si>
    <t>Новское сельское поселение</t>
  </si>
  <si>
    <t>16.03</t>
  </si>
  <si>
    <t>Лежневское сельское поселение</t>
  </si>
  <si>
    <t>23.01</t>
  </si>
  <si>
    <t>Архиповское сельское поселение</t>
  </si>
  <si>
    <t>10.04</t>
  </si>
  <si>
    <t>Новоселковское сельское поселение</t>
  </si>
  <si>
    <t>15.03</t>
  </si>
  <si>
    <t>Новоусадебское сельское поселение</t>
  </si>
  <si>
    <t>16.05</t>
  </si>
  <si>
    <t>Сабиновское сельское поселение</t>
  </si>
  <si>
    <t>23.03</t>
  </si>
  <si>
    <t>Вознесенское сельское поселение</t>
  </si>
  <si>
    <t>10.05</t>
  </si>
  <si>
    <t>Осановецкое сельское поселение</t>
  </si>
  <si>
    <t>19.06</t>
  </si>
  <si>
    <t>Пестяковское сельское поселение</t>
  </si>
  <si>
    <t>14.05</t>
  </si>
  <si>
    <t>Луговское сельское поселение</t>
  </si>
  <si>
    <t>24.04</t>
  </si>
  <si>
    <t>Морозовское сельское поселение</t>
  </si>
  <si>
    <t>10.06</t>
  </si>
  <si>
    <t>Шекшовское сельское поселение</t>
  </si>
  <si>
    <t>17.07</t>
  </si>
  <si>
    <t>Тимирязевское сельское поселение</t>
  </si>
  <si>
    <t>13.02</t>
  </si>
  <si>
    <t>Аньковское сельское поселение</t>
  </si>
  <si>
    <t>11.12</t>
  </si>
  <si>
    <t>Волжское сельское поселение</t>
  </si>
  <si>
    <t>21.04</t>
  </si>
  <si>
    <t>Мортковское сельское поселение</t>
  </si>
  <si>
    <t>11.15</t>
  </si>
  <si>
    <t>Сосневское сельское поселение</t>
  </si>
  <si>
    <t>11.13</t>
  </si>
  <si>
    <t>Дмитриевское сельское поселение</t>
  </si>
  <si>
    <t>26.06</t>
  </si>
  <si>
    <t>Новоклязьминское сельское поселение</t>
  </si>
  <si>
    <t>13.03</t>
  </si>
  <si>
    <t>Ивашевское сельское поселение</t>
  </si>
  <si>
    <t>11.14</t>
  </si>
  <si>
    <t>Междуреченское сельское поселение</t>
  </si>
  <si>
    <t>20.05</t>
  </si>
  <si>
    <t>Рождественское сельское поселение</t>
  </si>
  <si>
    <t>16.08</t>
  </si>
  <si>
    <t>Шилыковское сельское поселение</t>
  </si>
  <si>
    <t>14.02</t>
  </si>
  <si>
    <t>Батмановское сельское поселение</t>
  </si>
  <si>
    <t>21.02</t>
  </si>
  <si>
    <t>Затеихинское сельское поселение</t>
  </si>
  <si>
    <t>27.05</t>
  </si>
  <si>
    <t>Михайловское сельское поселение</t>
  </si>
  <si>
    <t>15.02</t>
  </si>
  <si>
    <t>Марковское сельское поселение</t>
  </si>
  <si>
    <t>21.03</t>
  </si>
  <si>
    <t>Илья-Высоковское сельское поселение</t>
  </si>
  <si>
    <t>16.04</t>
  </si>
  <si>
    <t>Ново-Горкинское сельское поселение</t>
  </si>
  <si>
    <t>24.05</t>
  </si>
  <si>
    <t>Новогоряновское сельское поселение</t>
  </si>
  <si>
    <t>13.04</t>
  </si>
  <si>
    <t>Исаевское сельское поселение</t>
  </si>
  <si>
    <t>26.07</t>
  </si>
  <si>
    <t>Талицко-Мугреевское сельское поселение</t>
  </si>
  <si>
    <t>21.05</t>
  </si>
  <si>
    <t>Сеготское сельское поселение</t>
  </si>
  <si>
    <t>13.05</t>
  </si>
  <si>
    <t>Щенниковское сельское поселение</t>
  </si>
  <si>
    <t>22.05</t>
  </si>
  <si>
    <t>Парское сельское поселение</t>
  </si>
  <si>
    <t>27.06</t>
  </si>
  <si>
    <t>Соболевское сельское поселение</t>
  </si>
  <si>
    <t>14.03</t>
  </si>
  <si>
    <t>Горковское сельское поселение</t>
  </si>
  <si>
    <t>23.04</t>
  </si>
  <si>
    <t>Воскресенское сельское поселение (Савинский муниципальный район)</t>
  </si>
  <si>
    <t>25.02</t>
  </si>
  <si>
    <t>Афанасьевское сельское поселение</t>
  </si>
  <si>
    <t>25.04</t>
  </si>
  <si>
    <t>Введенское сельское поселение</t>
  </si>
  <si>
    <t>14.07</t>
  </si>
  <si>
    <t>Шилекшинское сельское поселение</t>
  </si>
  <si>
    <t>25.06</t>
  </si>
  <si>
    <t>Остаповское сельское поселение</t>
  </si>
  <si>
    <t>25.07</t>
  </si>
  <si>
    <t>Перемиловское сельское население</t>
  </si>
  <si>
    <t>20.03</t>
  </si>
  <si>
    <t>Ингарское сельское поселение</t>
  </si>
  <si>
    <t>23.05</t>
  </si>
  <si>
    <t>Горячевское сельское поселение</t>
  </si>
  <si>
    <t>15.06</t>
  </si>
  <si>
    <t>Подозерское сельское поселение</t>
  </si>
  <si>
    <t>24.02</t>
  </si>
  <si>
    <t>Большеклочковское сельское поселение</t>
  </si>
  <si>
    <t>26.05</t>
  </si>
  <si>
    <t>Мугреево-Никольское сельское поселение</t>
  </si>
  <si>
    <t>24.06</t>
  </si>
  <si>
    <t>Новолеушинское сельское поселение</t>
  </si>
  <si>
    <t>26.08</t>
  </si>
  <si>
    <t>Холуйское сельское поселение</t>
  </si>
  <si>
    <t>27.03</t>
  </si>
  <si>
    <t>Елнатское сельское поселение</t>
  </si>
  <si>
    <t>22.07</t>
  </si>
  <si>
    <t>Филисовское сельское поселение</t>
  </si>
  <si>
    <t>24.03</t>
  </si>
  <si>
    <t>Крапивновское сельское поселение</t>
  </si>
  <si>
    <t>25.05</t>
  </si>
  <si>
    <t>Китовское сельское поселение</t>
  </si>
  <si>
    <t>23.06</t>
  </si>
  <si>
    <t>Савинское сельское поселение</t>
  </si>
  <si>
    <t>25.08</t>
  </si>
  <si>
    <t>Семейкинское сельское население</t>
  </si>
  <si>
    <t>25.03</t>
  </si>
  <si>
    <t>Васильевское сельское поселение</t>
  </si>
  <si>
    <t>26.09</t>
  </si>
  <si>
    <t>Хотимльское сельское поселение</t>
  </si>
  <si>
    <t>Итого</t>
  </si>
  <si>
    <t>X</t>
  </si>
  <si>
    <t>Дотации, отражающие отдельные показатели (условия)</t>
  </si>
  <si>
    <t xml:space="preserve">Всего дотаций из ОБ на 2026 год </t>
  </si>
  <si>
    <t xml:space="preserve">Критерий выравнивания </t>
  </si>
  <si>
    <t xml:space="preserve">Средний по Ивановской области тариф на тепловую энергию </t>
  </si>
  <si>
    <t xml:space="preserve">Средний тариф на тепловую энергию </t>
  </si>
  <si>
    <t>Налоговый потенциал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</si>
</sst>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00000"/>
    <numFmt numFmtId="166" formatCode="0.000000"/>
    <numFmt numFmtId="167" formatCode="0.0"/>
    <numFmt numFmtId="168" formatCode="#,##0.000"/>
    <numFmt numFmtId="169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8"/>
      <color rgb="FFFFFFFF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 applyProtection="1">
      <alignment horizontal="right" wrapText="1"/>
      <protection locked="0"/>
    </xf>
    <xf numFmtId="0" fontId="2" fillId="0" borderId="4" xfId="0" applyFont="1" applyFill="1" applyBorder="1" applyAlignment="1">
      <alignment horizontal="left" vertical="top" shrinkToFit="1"/>
    </xf>
    <xf numFmtId="0" fontId="2" fillId="0" borderId="4" xfId="0" applyFont="1" applyFill="1" applyBorder="1" applyAlignment="1">
      <alignment horizontal="left" vertical="top" wrapText="1"/>
    </xf>
    <xf numFmtId="4" fontId="2" fillId="0" borderId="0" xfId="0" applyNumberFormat="1" applyFont="1" applyFill="1"/>
    <xf numFmtId="0" fontId="2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/>
    <xf numFmtId="0" fontId="5" fillId="0" borderId="2" xfId="0" applyFont="1" applyFill="1" applyBorder="1"/>
    <xf numFmtId="0" fontId="2" fillId="0" borderId="4" xfId="0" applyFont="1" applyFill="1" applyBorder="1" applyAlignment="1"/>
    <xf numFmtId="164" fontId="2" fillId="0" borderId="4" xfId="0" applyNumberFormat="1" applyFont="1" applyFill="1" applyBorder="1" applyAlignment="1" applyProtection="1">
      <alignment horizontal="right" shrinkToFit="1"/>
      <protection locked="0"/>
    </xf>
    <xf numFmtId="165" fontId="2" fillId="0" borderId="4" xfId="0" applyNumberFormat="1" applyFont="1" applyFill="1" applyBorder="1" applyAlignment="1" applyProtection="1">
      <alignment horizontal="right" shrinkToFit="1"/>
      <protection locked="0"/>
    </xf>
    <xf numFmtId="4" fontId="2" fillId="0" borderId="4" xfId="0" applyNumberFormat="1" applyFont="1" applyFill="1" applyBorder="1" applyAlignment="1" applyProtection="1">
      <alignment horizontal="right" shrinkToFit="1"/>
      <protection locked="0"/>
    </xf>
    <xf numFmtId="167" fontId="2" fillId="0" borderId="4" xfId="0" applyNumberFormat="1" applyFont="1" applyFill="1" applyBorder="1" applyAlignment="1" applyProtection="1">
      <alignment horizontal="right" wrapText="1"/>
      <protection locked="0"/>
    </xf>
    <xf numFmtId="168" fontId="2" fillId="0" borderId="4" xfId="0" applyNumberFormat="1" applyFont="1" applyFill="1" applyBorder="1" applyAlignment="1" applyProtection="1">
      <alignment horizontal="right" shrinkToFit="1"/>
      <protection locked="0"/>
    </xf>
    <xf numFmtId="164" fontId="4" fillId="0" borderId="4" xfId="0" applyNumberFormat="1" applyFont="1" applyFill="1" applyBorder="1" applyAlignment="1" applyProtection="1">
      <alignment horizontal="right" shrinkToFit="1"/>
      <protection locked="0"/>
    </xf>
    <xf numFmtId="164" fontId="2" fillId="0" borderId="4" xfId="0" applyNumberFormat="1" applyFont="1" applyFill="1" applyBorder="1" applyAlignment="1" applyProtection="1">
      <alignment horizontal="right" wrapText="1"/>
      <protection locked="0"/>
    </xf>
    <xf numFmtId="3" fontId="2" fillId="0" borderId="4" xfId="0" applyNumberFormat="1" applyFont="1" applyFill="1" applyBorder="1" applyAlignment="1" applyProtection="1">
      <alignment horizontal="right" shrinkToFit="1"/>
      <protection locked="0"/>
    </xf>
    <xf numFmtId="164" fontId="2" fillId="0" borderId="8" xfId="0" applyNumberFormat="1" applyFont="1" applyFill="1" applyBorder="1" applyAlignment="1" applyProtection="1">
      <alignment horizontal="right" wrapText="1"/>
      <protection locked="0"/>
    </xf>
    <xf numFmtId="164" fontId="2" fillId="0" borderId="4" xfId="0" applyNumberFormat="1" applyFont="1" applyFill="1" applyBorder="1" applyAlignment="1">
      <alignment horizontal="right" vertical="top" shrinkToFit="1"/>
    </xf>
    <xf numFmtId="165" fontId="2" fillId="0" borderId="4" xfId="0" applyNumberFormat="1" applyFont="1" applyFill="1" applyBorder="1" applyAlignment="1" applyProtection="1">
      <alignment horizontal="right" vertical="top" shrinkToFit="1"/>
      <protection locked="0"/>
    </xf>
    <xf numFmtId="169" fontId="2" fillId="0" borderId="4" xfId="0" applyNumberFormat="1" applyFont="1" applyFill="1" applyBorder="1" applyAlignment="1">
      <alignment horizontal="right" vertical="top" shrinkToFit="1"/>
    </xf>
    <xf numFmtId="164" fontId="4" fillId="0" borderId="4" xfId="0" applyNumberFormat="1" applyFont="1" applyFill="1" applyBorder="1" applyAlignment="1">
      <alignment horizontal="right" vertical="top" shrinkToFit="1"/>
    </xf>
    <xf numFmtId="4" fontId="2" fillId="0" borderId="4" xfId="0" applyNumberFormat="1" applyFont="1" applyFill="1" applyBorder="1" applyAlignment="1">
      <alignment horizontal="right" vertical="top" shrinkToFit="1"/>
    </xf>
    <xf numFmtId="168" fontId="2" fillId="0" borderId="4" xfId="0" applyNumberFormat="1" applyFont="1" applyFill="1" applyBorder="1" applyAlignment="1">
      <alignment horizontal="right" vertical="top" shrinkToFit="1"/>
    </xf>
    <xf numFmtId="3" fontId="2" fillId="0" borderId="0" xfId="0" applyNumberFormat="1" applyFont="1" applyFill="1"/>
    <xf numFmtId="0" fontId="5" fillId="0" borderId="9" xfId="0" applyFont="1" applyFill="1" applyBorder="1" applyAlignment="1">
      <alignment shrinkToFi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167" fontId="2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164" fontId="0" fillId="0" borderId="7" xfId="0" applyNumberFormat="1" applyFont="1" applyFill="1" applyBorder="1"/>
    <xf numFmtId="0" fontId="2" fillId="0" borderId="4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shrinkToFit="1"/>
    </xf>
    <xf numFmtId="0" fontId="2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right" vertical="top" shrinkToFit="1"/>
    </xf>
    <xf numFmtId="168" fontId="4" fillId="0" borderId="4" xfId="0" applyNumberFormat="1" applyFont="1" applyFill="1" applyBorder="1" applyAlignment="1" applyProtection="1">
      <alignment horizontal="right" shrinkToFit="1"/>
      <protection locked="0"/>
    </xf>
    <xf numFmtId="168" fontId="2" fillId="0" borderId="4" xfId="0" applyNumberFormat="1" applyFont="1" applyFill="1" applyBorder="1" applyAlignment="1" applyProtection="1">
      <alignment horizontal="right" vertical="top" shrinkToFit="1"/>
      <protection locked="0"/>
    </xf>
    <xf numFmtId="166" fontId="2" fillId="0" borderId="4" xfId="0" applyNumberFormat="1" applyFont="1" applyFill="1" applyBorder="1" applyAlignment="1" applyProtection="1">
      <alignment horizontal="right" vertical="top" wrapText="1"/>
      <protection locked="0"/>
    </xf>
    <xf numFmtId="4" fontId="2" fillId="0" borderId="4" xfId="0" applyNumberFormat="1" applyFont="1" applyFill="1" applyBorder="1" applyAlignment="1" applyProtection="1">
      <alignment horizontal="right" vertical="top" shrinkToFit="1"/>
      <protection locked="0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2" fillId="0" borderId="1" xfId="0" applyFont="1" applyFill="1" applyBorder="1"/>
    <xf numFmtId="49" fontId="2" fillId="0" borderId="3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6BB5103B1E11EBA8529525B09CA931C93101088217B39C3FF45ECC9871C053286FBBE5A11E42C0D15198BF6DC1A83467939DE8E2EA7371EAA4DC30r8W3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abSelected="1" topLeftCell="B1" workbookViewId="0">
      <pane xSplit="2" ySplit="7" topLeftCell="D8" activePane="bottomRight" state="frozen"/>
      <selection activeCell="B1" sqref="B1"/>
      <selection pane="topRight" activeCell="D1" sqref="D1"/>
      <selection pane="bottomLeft" activeCell="B9" sqref="B9"/>
      <selection pane="bottomRight" activeCell="L13" sqref="L13"/>
    </sheetView>
  </sheetViews>
  <sheetFormatPr defaultRowHeight="11.25" x14ac:dyDescent="0.2"/>
  <cols>
    <col min="1" max="1" width="0" style="7" hidden="1" customWidth="1"/>
    <col min="2" max="2" width="5.7109375" style="7" customWidth="1"/>
    <col min="3" max="3" width="20.7109375" style="7" customWidth="1"/>
    <col min="4" max="4" width="10.5703125" style="7" customWidth="1"/>
    <col min="5" max="5" width="11" style="7" customWidth="1"/>
    <col min="6" max="6" width="11.85546875" style="7" customWidth="1"/>
    <col min="7" max="8" width="9.5703125" style="7" customWidth="1"/>
    <col min="9" max="9" width="11.140625" style="7" customWidth="1"/>
    <col min="10" max="10" width="9.28515625" style="7" customWidth="1"/>
    <col min="11" max="12" width="9.140625" style="7" customWidth="1"/>
    <col min="13" max="13" width="9" style="7" customWidth="1"/>
    <col min="14" max="14" width="10" style="7" customWidth="1"/>
    <col min="15" max="15" width="9.7109375" style="7" customWidth="1"/>
    <col min="16" max="16" width="9.5703125" style="7" customWidth="1"/>
    <col min="17" max="17" width="10.7109375" style="7" customWidth="1"/>
    <col min="18" max="18" width="10" style="7" customWidth="1"/>
    <col min="19" max="19" width="8" style="7" customWidth="1"/>
    <col min="20" max="20" width="13.28515625" style="7" customWidth="1"/>
    <col min="21" max="21" width="10.42578125" style="7" customWidth="1"/>
    <col min="22" max="22" width="12.5703125" style="7" customWidth="1"/>
    <col min="23" max="228" width="9.140625" style="7"/>
    <col min="229" max="229" width="0" style="7" hidden="1" customWidth="1"/>
    <col min="230" max="230" width="5.7109375" style="7" customWidth="1"/>
    <col min="231" max="231" width="18.28515625" style="7" customWidth="1"/>
    <col min="232" max="232" width="10.7109375" style="7" customWidth="1"/>
    <col min="233" max="233" width="0" style="7" hidden="1" customWidth="1"/>
    <col min="234" max="234" width="13" style="7" customWidth="1"/>
    <col min="235" max="236" width="14" style="7" customWidth="1"/>
    <col min="237" max="237" width="11.7109375" style="7" customWidth="1"/>
    <col min="238" max="238" width="12.28515625" style="7" customWidth="1"/>
    <col min="239" max="239" width="9.28515625" style="7" customWidth="1"/>
    <col min="240" max="240" width="11.140625" style="7" customWidth="1"/>
    <col min="241" max="241" width="13.7109375" style="7" customWidth="1"/>
    <col min="242" max="243" width="10.85546875" style="7" customWidth="1"/>
    <col min="244" max="244" width="11.7109375" style="7" customWidth="1"/>
    <col min="245" max="245" width="11.140625" style="7" customWidth="1"/>
    <col min="246" max="246" width="11.85546875" style="7" customWidth="1"/>
    <col min="247" max="247" width="9.140625" style="7" customWidth="1"/>
    <col min="248" max="248" width="9.140625" style="7"/>
    <col min="249" max="249" width="15.42578125" style="7" customWidth="1"/>
    <col min="250" max="250" width="11.7109375" style="7" customWidth="1"/>
    <col min="251" max="252" width="9.140625" style="7"/>
    <col min="253" max="253" width="5.7109375" style="7" customWidth="1"/>
    <col min="254" max="254" width="19.5703125" style="7" customWidth="1"/>
    <col min="255" max="255" width="16.5703125" style="7" customWidth="1"/>
    <col min="256" max="256" width="9.140625" style="7"/>
    <col min="257" max="257" width="5.140625" style="7" customWidth="1"/>
    <col min="258" max="258" width="20.7109375" style="7" customWidth="1"/>
    <col min="259" max="259" width="17.28515625" style="7" customWidth="1"/>
    <col min="260" max="484" width="9.140625" style="7"/>
    <col min="485" max="485" width="0" style="7" hidden="1" customWidth="1"/>
    <col min="486" max="486" width="5.7109375" style="7" customWidth="1"/>
    <col min="487" max="487" width="18.28515625" style="7" customWidth="1"/>
    <col min="488" max="488" width="10.7109375" style="7" customWidth="1"/>
    <col min="489" max="489" width="0" style="7" hidden="1" customWidth="1"/>
    <col min="490" max="490" width="13" style="7" customWidth="1"/>
    <col min="491" max="492" width="14" style="7" customWidth="1"/>
    <col min="493" max="493" width="11.7109375" style="7" customWidth="1"/>
    <col min="494" max="494" width="12.28515625" style="7" customWidth="1"/>
    <col min="495" max="495" width="9.28515625" style="7" customWidth="1"/>
    <col min="496" max="496" width="11.140625" style="7" customWidth="1"/>
    <col min="497" max="497" width="13.7109375" style="7" customWidth="1"/>
    <col min="498" max="499" width="10.85546875" style="7" customWidth="1"/>
    <col min="500" max="500" width="11.7109375" style="7" customWidth="1"/>
    <col min="501" max="501" width="11.140625" style="7" customWidth="1"/>
    <col min="502" max="502" width="11.85546875" style="7" customWidth="1"/>
    <col min="503" max="503" width="9.140625" style="7" customWidth="1"/>
    <col min="504" max="504" width="9.140625" style="7"/>
    <col min="505" max="505" width="15.42578125" style="7" customWidth="1"/>
    <col min="506" max="506" width="11.7109375" style="7" customWidth="1"/>
    <col min="507" max="508" width="9.140625" style="7"/>
    <col min="509" max="509" width="5.7109375" style="7" customWidth="1"/>
    <col min="510" max="510" width="19.5703125" style="7" customWidth="1"/>
    <col min="511" max="511" width="16.5703125" style="7" customWidth="1"/>
    <col min="512" max="512" width="9.140625" style="7"/>
    <col min="513" max="513" width="5.140625" style="7" customWidth="1"/>
    <col min="514" max="514" width="20.7109375" style="7" customWidth="1"/>
    <col min="515" max="515" width="17.28515625" style="7" customWidth="1"/>
    <col min="516" max="740" width="9.140625" style="7"/>
    <col min="741" max="741" width="0" style="7" hidden="1" customWidth="1"/>
    <col min="742" max="742" width="5.7109375" style="7" customWidth="1"/>
    <col min="743" max="743" width="18.28515625" style="7" customWidth="1"/>
    <col min="744" max="744" width="10.7109375" style="7" customWidth="1"/>
    <col min="745" max="745" width="0" style="7" hidden="1" customWidth="1"/>
    <col min="746" max="746" width="13" style="7" customWidth="1"/>
    <col min="747" max="748" width="14" style="7" customWidth="1"/>
    <col min="749" max="749" width="11.7109375" style="7" customWidth="1"/>
    <col min="750" max="750" width="12.28515625" style="7" customWidth="1"/>
    <col min="751" max="751" width="9.28515625" style="7" customWidth="1"/>
    <col min="752" max="752" width="11.140625" style="7" customWidth="1"/>
    <col min="753" max="753" width="13.7109375" style="7" customWidth="1"/>
    <col min="754" max="755" width="10.85546875" style="7" customWidth="1"/>
    <col min="756" max="756" width="11.7109375" style="7" customWidth="1"/>
    <col min="757" max="757" width="11.140625" style="7" customWidth="1"/>
    <col min="758" max="758" width="11.85546875" style="7" customWidth="1"/>
    <col min="759" max="759" width="9.140625" style="7" customWidth="1"/>
    <col min="760" max="760" width="9.140625" style="7"/>
    <col min="761" max="761" width="15.42578125" style="7" customWidth="1"/>
    <col min="762" max="762" width="11.7109375" style="7" customWidth="1"/>
    <col min="763" max="764" width="9.140625" style="7"/>
    <col min="765" max="765" width="5.7109375" style="7" customWidth="1"/>
    <col min="766" max="766" width="19.5703125" style="7" customWidth="1"/>
    <col min="767" max="767" width="16.5703125" style="7" customWidth="1"/>
    <col min="768" max="768" width="9.140625" style="7"/>
    <col min="769" max="769" width="5.140625" style="7" customWidth="1"/>
    <col min="770" max="770" width="20.7109375" style="7" customWidth="1"/>
    <col min="771" max="771" width="17.28515625" style="7" customWidth="1"/>
    <col min="772" max="996" width="9.140625" style="7"/>
    <col min="997" max="997" width="0" style="7" hidden="1" customWidth="1"/>
    <col min="998" max="998" width="5.7109375" style="7" customWidth="1"/>
    <col min="999" max="999" width="18.28515625" style="7" customWidth="1"/>
    <col min="1000" max="1000" width="10.7109375" style="7" customWidth="1"/>
    <col min="1001" max="1001" width="0" style="7" hidden="1" customWidth="1"/>
    <col min="1002" max="1002" width="13" style="7" customWidth="1"/>
    <col min="1003" max="1004" width="14" style="7" customWidth="1"/>
    <col min="1005" max="1005" width="11.7109375" style="7" customWidth="1"/>
    <col min="1006" max="1006" width="12.28515625" style="7" customWidth="1"/>
    <col min="1007" max="1007" width="9.28515625" style="7" customWidth="1"/>
    <col min="1008" max="1008" width="11.140625" style="7" customWidth="1"/>
    <col min="1009" max="1009" width="13.7109375" style="7" customWidth="1"/>
    <col min="1010" max="1011" width="10.85546875" style="7" customWidth="1"/>
    <col min="1012" max="1012" width="11.7109375" style="7" customWidth="1"/>
    <col min="1013" max="1013" width="11.140625" style="7" customWidth="1"/>
    <col min="1014" max="1014" width="11.85546875" style="7" customWidth="1"/>
    <col min="1015" max="1015" width="9.140625" style="7" customWidth="1"/>
    <col min="1016" max="1016" width="9.140625" style="7"/>
    <col min="1017" max="1017" width="15.42578125" style="7" customWidth="1"/>
    <col min="1018" max="1018" width="11.7109375" style="7" customWidth="1"/>
    <col min="1019" max="1020" width="9.140625" style="7"/>
    <col min="1021" max="1021" width="5.7109375" style="7" customWidth="1"/>
    <col min="1022" max="1022" width="19.5703125" style="7" customWidth="1"/>
    <col min="1023" max="1023" width="16.5703125" style="7" customWidth="1"/>
    <col min="1024" max="1024" width="9.140625" style="7"/>
    <col min="1025" max="1025" width="5.140625" style="7" customWidth="1"/>
    <col min="1026" max="1026" width="20.7109375" style="7" customWidth="1"/>
    <col min="1027" max="1027" width="17.28515625" style="7" customWidth="1"/>
    <col min="1028" max="1252" width="9.140625" style="7"/>
    <col min="1253" max="1253" width="0" style="7" hidden="1" customWidth="1"/>
    <col min="1254" max="1254" width="5.7109375" style="7" customWidth="1"/>
    <col min="1255" max="1255" width="18.28515625" style="7" customWidth="1"/>
    <col min="1256" max="1256" width="10.7109375" style="7" customWidth="1"/>
    <col min="1257" max="1257" width="0" style="7" hidden="1" customWidth="1"/>
    <col min="1258" max="1258" width="13" style="7" customWidth="1"/>
    <col min="1259" max="1260" width="14" style="7" customWidth="1"/>
    <col min="1261" max="1261" width="11.7109375" style="7" customWidth="1"/>
    <col min="1262" max="1262" width="12.28515625" style="7" customWidth="1"/>
    <col min="1263" max="1263" width="9.28515625" style="7" customWidth="1"/>
    <col min="1264" max="1264" width="11.140625" style="7" customWidth="1"/>
    <col min="1265" max="1265" width="13.7109375" style="7" customWidth="1"/>
    <col min="1266" max="1267" width="10.85546875" style="7" customWidth="1"/>
    <col min="1268" max="1268" width="11.7109375" style="7" customWidth="1"/>
    <col min="1269" max="1269" width="11.140625" style="7" customWidth="1"/>
    <col min="1270" max="1270" width="11.85546875" style="7" customWidth="1"/>
    <col min="1271" max="1271" width="9.140625" style="7" customWidth="1"/>
    <col min="1272" max="1272" width="9.140625" style="7"/>
    <col min="1273" max="1273" width="15.42578125" style="7" customWidth="1"/>
    <col min="1274" max="1274" width="11.7109375" style="7" customWidth="1"/>
    <col min="1275" max="1276" width="9.140625" style="7"/>
    <col min="1277" max="1277" width="5.7109375" style="7" customWidth="1"/>
    <col min="1278" max="1278" width="19.5703125" style="7" customWidth="1"/>
    <col min="1279" max="1279" width="16.5703125" style="7" customWidth="1"/>
    <col min="1280" max="1280" width="9.140625" style="7"/>
    <col min="1281" max="1281" width="5.140625" style="7" customWidth="1"/>
    <col min="1282" max="1282" width="20.7109375" style="7" customWidth="1"/>
    <col min="1283" max="1283" width="17.28515625" style="7" customWidth="1"/>
    <col min="1284" max="1508" width="9.140625" style="7"/>
    <col min="1509" max="1509" width="0" style="7" hidden="1" customWidth="1"/>
    <col min="1510" max="1510" width="5.7109375" style="7" customWidth="1"/>
    <col min="1511" max="1511" width="18.28515625" style="7" customWidth="1"/>
    <col min="1512" max="1512" width="10.7109375" style="7" customWidth="1"/>
    <col min="1513" max="1513" width="0" style="7" hidden="1" customWidth="1"/>
    <col min="1514" max="1514" width="13" style="7" customWidth="1"/>
    <col min="1515" max="1516" width="14" style="7" customWidth="1"/>
    <col min="1517" max="1517" width="11.7109375" style="7" customWidth="1"/>
    <col min="1518" max="1518" width="12.28515625" style="7" customWidth="1"/>
    <col min="1519" max="1519" width="9.28515625" style="7" customWidth="1"/>
    <col min="1520" max="1520" width="11.140625" style="7" customWidth="1"/>
    <col min="1521" max="1521" width="13.7109375" style="7" customWidth="1"/>
    <col min="1522" max="1523" width="10.85546875" style="7" customWidth="1"/>
    <col min="1524" max="1524" width="11.7109375" style="7" customWidth="1"/>
    <col min="1525" max="1525" width="11.140625" style="7" customWidth="1"/>
    <col min="1526" max="1526" width="11.85546875" style="7" customWidth="1"/>
    <col min="1527" max="1527" width="9.140625" style="7" customWidth="1"/>
    <col min="1528" max="1528" width="9.140625" style="7"/>
    <col min="1529" max="1529" width="15.42578125" style="7" customWidth="1"/>
    <col min="1530" max="1530" width="11.7109375" style="7" customWidth="1"/>
    <col min="1531" max="1532" width="9.140625" style="7"/>
    <col min="1533" max="1533" width="5.7109375" style="7" customWidth="1"/>
    <col min="1534" max="1534" width="19.5703125" style="7" customWidth="1"/>
    <col min="1535" max="1535" width="16.5703125" style="7" customWidth="1"/>
    <col min="1536" max="1536" width="9.140625" style="7"/>
    <col min="1537" max="1537" width="5.140625" style="7" customWidth="1"/>
    <col min="1538" max="1538" width="20.7109375" style="7" customWidth="1"/>
    <col min="1539" max="1539" width="17.28515625" style="7" customWidth="1"/>
    <col min="1540" max="1764" width="9.140625" style="7"/>
    <col min="1765" max="1765" width="0" style="7" hidden="1" customWidth="1"/>
    <col min="1766" max="1766" width="5.7109375" style="7" customWidth="1"/>
    <col min="1767" max="1767" width="18.28515625" style="7" customWidth="1"/>
    <col min="1768" max="1768" width="10.7109375" style="7" customWidth="1"/>
    <col min="1769" max="1769" width="0" style="7" hidden="1" customWidth="1"/>
    <col min="1770" max="1770" width="13" style="7" customWidth="1"/>
    <col min="1771" max="1772" width="14" style="7" customWidth="1"/>
    <col min="1773" max="1773" width="11.7109375" style="7" customWidth="1"/>
    <col min="1774" max="1774" width="12.28515625" style="7" customWidth="1"/>
    <col min="1775" max="1775" width="9.28515625" style="7" customWidth="1"/>
    <col min="1776" max="1776" width="11.140625" style="7" customWidth="1"/>
    <col min="1777" max="1777" width="13.7109375" style="7" customWidth="1"/>
    <col min="1778" max="1779" width="10.85546875" style="7" customWidth="1"/>
    <col min="1780" max="1780" width="11.7109375" style="7" customWidth="1"/>
    <col min="1781" max="1781" width="11.140625" style="7" customWidth="1"/>
    <col min="1782" max="1782" width="11.85546875" style="7" customWidth="1"/>
    <col min="1783" max="1783" width="9.140625" style="7" customWidth="1"/>
    <col min="1784" max="1784" width="9.140625" style="7"/>
    <col min="1785" max="1785" width="15.42578125" style="7" customWidth="1"/>
    <col min="1786" max="1786" width="11.7109375" style="7" customWidth="1"/>
    <col min="1787" max="1788" width="9.140625" style="7"/>
    <col min="1789" max="1789" width="5.7109375" style="7" customWidth="1"/>
    <col min="1790" max="1790" width="19.5703125" style="7" customWidth="1"/>
    <col min="1791" max="1791" width="16.5703125" style="7" customWidth="1"/>
    <col min="1792" max="1792" width="9.140625" style="7"/>
    <col min="1793" max="1793" width="5.140625" style="7" customWidth="1"/>
    <col min="1794" max="1794" width="20.7109375" style="7" customWidth="1"/>
    <col min="1795" max="1795" width="17.28515625" style="7" customWidth="1"/>
    <col min="1796" max="2020" width="9.140625" style="7"/>
    <col min="2021" max="2021" width="0" style="7" hidden="1" customWidth="1"/>
    <col min="2022" max="2022" width="5.7109375" style="7" customWidth="1"/>
    <col min="2023" max="2023" width="18.28515625" style="7" customWidth="1"/>
    <col min="2024" max="2024" width="10.7109375" style="7" customWidth="1"/>
    <col min="2025" max="2025" width="0" style="7" hidden="1" customWidth="1"/>
    <col min="2026" max="2026" width="13" style="7" customWidth="1"/>
    <col min="2027" max="2028" width="14" style="7" customWidth="1"/>
    <col min="2029" max="2029" width="11.7109375" style="7" customWidth="1"/>
    <col min="2030" max="2030" width="12.28515625" style="7" customWidth="1"/>
    <col min="2031" max="2031" width="9.28515625" style="7" customWidth="1"/>
    <col min="2032" max="2032" width="11.140625" style="7" customWidth="1"/>
    <col min="2033" max="2033" width="13.7109375" style="7" customWidth="1"/>
    <col min="2034" max="2035" width="10.85546875" style="7" customWidth="1"/>
    <col min="2036" max="2036" width="11.7109375" style="7" customWidth="1"/>
    <col min="2037" max="2037" width="11.140625" style="7" customWidth="1"/>
    <col min="2038" max="2038" width="11.85546875" style="7" customWidth="1"/>
    <col min="2039" max="2039" width="9.140625" style="7" customWidth="1"/>
    <col min="2040" max="2040" width="9.140625" style="7"/>
    <col min="2041" max="2041" width="15.42578125" style="7" customWidth="1"/>
    <col min="2042" max="2042" width="11.7109375" style="7" customWidth="1"/>
    <col min="2043" max="2044" width="9.140625" style="7"/>
    <col min="2045" max="2045" width="5.7109375" style="7" customWidth="1"/>
    <col min="2046" max="2046" width="19.5703125" style="7" customWidth="1"/>
    <col min="2047" max="2047" width="16.5703125" style="7" customWidth="1"/>
    <col min="2048" max="2048" width="9.140625" style="7"/>
    <col min="2049" max="2049" width="5.140625" style="7" customWidth="1"/>
    <col min="2050" max="2050" width="20.7109375" style="7" customWidth="1"/>
    <col min="2051" max="2051" width="17.28515625" style="7" customWidth="1"/>
    <col min="2052" max="2276" width="9.140625" style="7"/>
    <col min="2277" max="2277" width="0" style="7" hidden="1" customWidth="1"/>
    <col min="2278" max="2278" width="5.7109375" style="7" customWidth="1"/>
    <col min="2279" max="2279" width="18.28515625" style="7" customWidth="1"/>
    <col min="2280" max="2280" width="10.7109375" style="7" customWidth="1"/>
    <col min="2281" max="2281" width="0" style="7" hidden="1" customWidth="1"/>
    <col min="2282" max="2282" width="13" style="7" customWidth="1"/>
    <col min="2283" max="2284" width="14" style="7" customWidth="1"/>
    <col min="2285" max="2285" width="11.7109375" style="7" customWidth="1"/>
    <col min="2286" max="2286" width="12.28515625" style="7" customWidth="1"/>
    <col min="2287" max="2287" width="9.28515625" style="7" customWidth="1"/>
    <col min="2288" max="2288" width="11.140625" style="7" customWidth="1"/>
    <col min="2289" max="2289" width="13.7109375" style="7" customWidth="1"/>
    <col min="2290" max="2291" width="10.85546875" style="7" customWidth="1"/>
    <col min="2292" max="2292" width="11.7109375" style="7" customWidth="1"/>
    <col min="2293" max="2293" width="11.140625" style="7" customWidth="1"/>
    <col min="2294" max="2294" width="11.85546875" style="7" customWidth="1"/>
    <col min="2295" max="2295" width="9.140625" style="7" customWidth="1"/>
    <col min="2296" max="2296" width="9.140625" style="7"/>
    <col min="2297" max="2297" width="15.42578125" style="7" customWidth="1"/>
    <col min="2298" max="2298" width="11.7109375" style="7" customWidth="1"/>
    <col min="2299" max="2300" width="9.140625" style="7"/>
    <col min="2301" max="2301" width="5.7109375" style="7" customWidth="1"/>
    <col min="2302" max="2302" width="19.5703125" style="7" customWidth="1"/>
    <col min="2303" max="2303" width="16.5703125" style="7" customWidth="1"/>
    <col min="2304" max="2304" width="9.140625" style="7"/>
    <col min="2305" max="2305" width="5.140625" style="7" customWidth="1"/>
    <col min="2306" max="2306" width="20.7109375" style="7" customWidth="1"/>
    <col min="2307" max="2307" width="17.28515625" style="7" customWidth="1"/>
    <col min="2308" max="2532" width="9.140625" style="7"/>
    <col min="2533" max="2533" width="0" style="7" hidden="1" customWidth="1"/>
    <col min="2534" max="2534" width="5.7109375" style="7" customWidth="1"/>
    <col min="2535" max="2535" width="18.28515625" style="7" customWidth="1"/>
    <col min="2536" max="2536" width="10.7109375" style="7" customWidth="1"/>
    <col min="2537" max="2537" width="0" style="7" hidden="1" customWidth="1"/>
    <col min="2538" max="2538" width="13" style="7" customWidth="1"/>
    <col min="2539" max="2540" width="14" style="7" customWidth="1"/>
    <col min="2541" max="2541" width="11.7109375" style="7" customWidth="1"/>
    <col min="2542" max="2542" width="12.28515625" style="7" customWidth="1"/>
    <col min="2543" max="2543" width="9.28515625" style="7" customWidth="1"/>
    <col min="2544" max="2544" width="11.140625" style="7" customWidth="1"/>
    <col min="2545" max="2545" width="13.7109375" style="7" customWidth="1"/>
    <col min="2546" max="2547" width="10.85546875" style="7" customWidth="1"/>
    <col min="2548" max="2548" width="11.7109375" style="7" customWidth="1"/>
    <col min="2549" max="2549" width="11.140625" style="7" customWidth="1"/>
    <col min="2550" max="2550" width="11.85546875" style="7" customWidth="1"/>
    <col min="2551" max="2551" width="9.140625" style="7" customWidth="1"/>
    <col min="2552" max="2552" width="9.140625" style="7"/>
    <col min="2553" max="2553" width="15.42578125" style="7" customWidth="1"/>
    <col min="2554" max="2554" width="11.7109375" style="7" customWidth="1"/>
    <col min="2555" max="2556" width="9.140625" style="7"/>
    <col min="2557" max="2557" width="5.7109375" style="7" customWidth="1"/>
    <col min="2558" max="2558" width="19.5703125" style="7" customWidth="1"/>
    <col min="2559" max="2559" width="16.5703125" style="7" customWidth="1"/>
    <col min="2560" max="2560" width="9.140625" style="7"/>
    <col min="2561" max="2561" width="5.140625" style="7" customWidth="1"/>
    <col min="2562" max="2562" width="20.7109375" style="7" customWidth="1"/>
    <col min="2563" max="2563" width="17.28515625" style="7" customWidth="1"/>
    <col min="2564" max="2788" width="9.140625" style="7"/>
    <col min="2789" max="2789" width="0" style="7" hidden="1" customWidth="1"/>
    <col min="2790" max="2790" width="5.7109375" style="7" customWidth="1"/>
    <col min="2791" max="2791" width="18.28515625" style="7" customWidth="1"/>
    <col min="2792" max="2792" width="10.7109375" style="7" customWidth="1"/>
    <col min="2793" max="2793" width="0" style="7" hidden="1" customWidth="1"/>
    <col min="2794" max="2794" width="13" style="7" customWidth="1"/>
    <col min="2795" max="2796" width="14" style="7" customWidth="1"/>
    <col min="2797" max="2797" width="11.7109375" style="7" customWidth="1"/>
    <col min="2798" max="2798" width="12.28515625" style="7" customWidth="1"/>
    <col min="2799" max="2799" width="9.28515625" style="7" customWidth="1"/>
    <col min="2800" max="2800" width="11.140625" style="7" customWidth="1"/>
    <col min="2801" max="2801" width="13.7109375" style="7" customWidth="1"/>
    <col min="2802" max="2803" width="10.85546875" style="7" customWidth="1"/>
    <col min="2804" max="2804" width="11.7109375" style="7" customWidth="1"/>
    <col min="2805" max="2805" width="11.140625" style="7" customWidth="1"/>
    <col min="2806" max="2806" width="11.85546875" style="7" customWidth="1"/>
    <col min="2807" max="2807" width="9.140625" style="7" customWidth="1"/>
    <col min="2808" max="2808" width="9.140625" style="7"/>
    <col min="2809" max="2809" width="15.42578125" style="7" customWidth="1"/>
    <col min="2810" max="2810" width="11.7109375" style="7" customWidth="1"/>
    <col min="2811" max="2812" width="9.140625" style="7"/>
    <col min="2813" max="2813" width="5.7109375" style="7" customWidth="1"/>
    <col min="2814" max="2814" width="19.5703125" style="7" customWidth="1"/>
    <col min="2815" max="2815" width="16.5703125" style="7" customWidth="1"/>
    <col min="2816" max="2816" width="9.140625" style="7"/>
    <col min="2817" max="2817" width="5.140625" style="7" customWidth="1"/>
    <col min="2818" max="2818" width="20.7109375" style="7" customWidth="1"/>
    <col min="2819" max="2819" width="17.28515625" style="7" customWidth="1"/>
    <col min="2820" max="3044" width="9.140625" style="7"/>
    <col min="3045" max="3045" width="0" style="7" hidden="1" customWidth="1"/>
    <col min="3046" max="3046" width="5.7109375" style="7" customWidth="1"/>
    <col min="3047" max="3047" width="18.28515625" style="7" customWidth="1"/>
    <col min="3048" max="3048" width="10.7109375" style="7" customWidth="1"/>
    <col min="3049" max="3049" width="0" style="7" hidden="1" customWidth="1"/>
    <col min="3050" max="3050" width="13" style="7" customWidth="1"/>
    <col min="3051" max="3052" width="14" style="7" customWidth="1"/>
    <col min="3053" max="3053" width="11.7109375" style="7" customWidth="1"/>
    <col min="3054" max="3054" width="12.28515625" style="7" customWidth="1"/>
    <col min="3055" max="3055" width="9.28515625" style="7" customWidth="1"/>
    <col min="3056" max="3056" width="11.140625" style="7" customWidth="1"/>
    <col min="3057" max="3057" width="13.7109375" style="7" customWidth="1"/>
    <col min="3058" max="3059" width="10.85546875" style="7" customWidth="1"/>
    <col min="3060" max="3060" width="11.7109375" style="7" customWidth="1"/>
    <col min="3061" max="3061" width="11.140625" style="7" customWidth="1"/>
    <col min="3062" max="3062" width="11.85546875" style="7" customWidth="1"/>
    <col min="3063" max="3063" width="9.140625" style="7" customWidth="1"/>
    <col min="3064" max="3064" width="9.140625" style="7"/>
    <col min="3065" max="3065" width="15.42578125" style="7" customWidth="1"/>
    <col min="3066" max="3066" width="11.7109375" style="7" customWidth="1"/>
    <col min="3067" max="3068" width="9.140625" style="7"/>
    <col min="3069" max="3069" width="5.7109375" style="7" customWidth="1"/>
    <col min="3070" max="3070" width="19.5703125" style="7" customWidth="1"/>
    <col min="3071" max="3071" width="16.5703125" style="7" customWidth="1"/>
    <col min="3072" max="3072" width="9.140625" style="7"/>
    <col min="3073" max="3073" width="5.140625" style="7" customWidth="1"/>
    <col min="3074" max="3074" width="20.7109375" style="7" customWidth="1"/>
    <col min="3075" max="3075" width="17.28515625" style="7" customWidth="1"/>
    <col min="3076" max="3300" width="9.140625" style="7"/>
    <col min="3301" max="3301" width="0" style="7" hidden="1" customWidth="1"/>
    <col min="3302" max="3302" width="5.7109375" style="7" customWidth="1"/>
    <col min="3303" max="3303" width="18.28515625" style="7" customWidth="1"/>
    <col min="3304" max="3304" width="10.7109375" style="7" customWidth="1"/>
    <col min="3305" max="3305" width="0" style="7" hidden="1" customWidth="1"/>
    <col min="3306" max="3306" width="13" style="7" customWidth="1"/>
    <col min="3307" max="3308" width="14" style="7" customWidth="1"/>
    <col min="3309" max="3309" width="11.7109375" style="7" customWidth="1"/>
    <col min="3310" max="3310" width="12.28515625" style="7" customWidth="1"/>
    <col min="3311" max="3311" width="9.28515625" style="7" customWidth="1"/>
    <col min="3312" max="3312" width="11.140625" style="7" customWidth="1"/>
    <col min="3313" max="3313" width="13.7109375" style="7" customWidth="1"/>
    <col min="3314" max="3315" width="10.85546875" style="7" customWidth="1"/>
    <col min="3316" max="3316" width="11.7109375" style="7" customWidth="1"/>
    <col min="3317" max="3317" width="11.140625" style="7" customWidth="1"/>
    <col min="3318" max="3318" width="11.85546875" style="7" customWidth="1"/>
    <col min="3319" max="3319" width="9.140625" style="7" customWidth="1"/>
    <col min="3320" max="3320" width="9.140625" style="7"/>
    <col min="3321" max="3321" width="15.42578125" style="7" customWidth="1"/>
    <col min="3322" max="3322" width="11.7109375" style="7" customWidth="1"/>
    <col min="3323" max="3324" width="9.140625" style="7"/>
    <col min="3325" max="3325" width="5.7109375" style="7" customWidth="1"/>
    <col min="3326" max="3326" width="19.5703125" style="7" customWidth="1"/>
    <col min="3327" max="3327" width="16.5703125" style="7" customWidth="1"/>
    <col min="3328" max="3328" width="9.140625" style="7"/>
    <col min="3329" max="3329" width="5.140625" style="7" customWidth="1"/>
    <col min="3330" max="3330" width="20.7109375" style="7" customWidth="1"/>
    <col min="3331" max="3331" width="17.28515625" style="7" customWidth="1"/>
    <col min="3332" max="3556" width="9.140625" style="7"/>
    <col min="3557" max="3557" width="0" style="7" hidden="1" customWidth="1"/>
    <col min="3558" max="3558" width="5.7109375" style="7" customWidth="1"/>
    <col min="3559" max="3559" width="18.28515625" style="7" customWidth="1"/>
    <col min="3560" max="3560" width="10.7109375" style="7" customWidth="1"/>
    <col min="3561" max="3561" width="0" style="7" hidden="1" customWidth="1"/>
    <col min="3562" max="3562" width="13" style="7" customWidth="1"/>
    <col min="3563" max="3564" width="14" style="7" customWidth="1"/>
    <col min="3565" max="3565" width="11.7109375" style="7" customWidth="1"/>
    <col min="3566" max="3566" width="12.28515625" style="7" customWidth="1"/>
    <col min="3567" max="3567" width="9.28515625" style="7" customWidth="1"/>
    <col min="3568" max="3568" width="11.140625" style="7" customWidth="1"/>
    <col min="3569" max="3569" width="13.7109375" style="7" customWidth="1"/>
    <col min="3570" max="3571" width="10.85546875" style="7" customWidth="1"/>
    <col min="3572" max="3572" width="11.7109375" style="7" customWidth="1"/>
    <col min="3573" max="3573" width="11.140625" style="7" customWidth="1"/>
    <col min="3574" max="3574" width="11.85546875" style="7" customWidth="1"/>
    <col min="3575" max="3575" width="9.140625" style="7" customWidth="1"/>
    <col min="3576" max="3576" width="9.140625" style="7"/>
    <col min="3577" max="3577" width="15.42578125" style="7" customWidth="1"/>
    <col min="3578" max="3578" width="11.7109375" style="7" customWidth="1"/>
    <col min="3579" max="3580" width="9.140625" style="7"/>
    <col min="3581" max="3581" width="5.7109375" style="7" customWidth="1"/>
    <col min="3582" max="3582" width="19.5703125" style="7" customWidth="1"/>
    <col min="3583" max="3583" width="16.5703125" style="7" customWidth="1"/>
    <col min="3584" max="3584" width="9.140625" style="7"/>
    <col min="3585" max="3585" width="5.140625" style="7" customWidth="1"/>
    <col min="3586" max="3586" width="20.7109375" style="7" customWidth="1"/>
    <col min="3587" max="3587" width="17.28515625" style="7" customWidth="1"/>
    <col min="3588" max="3812" width="9.140625" style="7"/>
    <col min="3813" max="3813" width="0" style="7" hidden="1" customWidth="1"/>
    <col min="3814" max="3814" width="5.7109375" style="7" customWidth="1"/>
    <col min="3815" max="3815" width="18.28515625" style="7" customWidth="1"/>
    <col min="3816" max="3816" width="10.7109375" style="7" customWidth="1"/>
    <col min="3817" max="3817" width="0" style="7" hidden="1" customWidth="1"/>
    <col min="3818" max="3818" width="13" style="7" customWidth="1"/>
    <col min="3819" max="3820" width="14" style="7" customWidth="1"/>
    <col min="3821" max="3821" width="11.7109375" style="7" customWidth="1"/>
    <col min="3822" max="3822" width="12.28515625" style="7" customWidth="1"/>
    <col min="3823" max="3823" width="9.28515625" style="7" customWidth="1"/>
    <col min="3824" max="3824" width="11.140625" style="7" customWidth="1"/>
    <col min="3825" max="3825" width="13.7109375" style="7" customWidth="1"/>
    <col min="3826" max="3827" width="10.85546875" style="7" customWidth="1"/>
    <col min="3828" max="3828" width="11.7109375" style="7" customWidth="1"/>
    <col min="3829" max="3829" width="11.140625" style="7" customWidth="1"/>
    <col min="3830" max="3830" width="11.85546875" style="7" customWidth="1"/>
    <col min="3831" max="3831" width="9.140625" style="7" customWidth="1"/>
    <col min="3832" max="3832" width="9.140625" style="7"/>
    <col min="3833" max="3833" width="15.42578125" style="7" customWidth="1"/>
    <col min="3834" max="3834" width="11.7109375" style="7" customWidth="1"/>
    <col min="3835" max="3836" width="9.140625" style="7"/>
    <col min="3837" max="3837" width="5.7109375" style="7" customWidth="1"/>
    <col min="3838" max="3838" width="19.5703125" style="7" customWidth="1"/>
    <col min="3839" max="3839" width="16.5703125" style="7" customWidth="1"/>
    <col min="3840" max="3840" width="9.140625" style="7"/>
    <col min="3841" max="3841" width="5.140625" style="7" customWidth="1"/>
    <col min="3842" max="3842" width="20.7109375" style="7" customWidth="1"/>
    <col min="3843" max="3843" width="17.28515625" style="7" customWidth="1"/>
    <col min="3844" max="4068" width="9.140625" style="7"/>
    <col min="4069" max="4069" width="0" style="7" hidden="1" customWidth="1"/>
    <col min="4070" max="4070" width="5.7109375" style="7" customWidth="1"/>
    <col min="4071" max="4071" width="18.28515625" style="7" customWidth="1"/>
    <col min="4072" max="4072" width="10.7109375" style="7" customWidth="1"/>
    <col min="4073" max="4073" width="0" style="7" hidden="1" customWidth="1"/>
    <col min="4074" max="4074" width="13" style="7" customWidth="1"/>
    <col min="4075" max="4076" width="14" style="7" customWidth="1"/>
    <col min="4077" max="4077" width="11.7109375" style="7" customWidth="1"/>
    <col min="4078" max="4078" width="12.28515625" style="7" customWidth="1"/>
    <col min="4079" max="4079" width="9.28515625" style="7" customWidth="1"/>
    <col min="4080" max="4080" width="11.140625" style="7" customWidth="1"/>
    <col min="4081" max="4081" width="13.7109375" style="7" customWidth="1"/>
    <col min="4082" max="4083" width="10.85546875" style="7" customWidth="1"/>
    <col min="4084" max="4084" width="11.7109375" style="7" customWidth="1"/>
    <col min="4085" max="4085" width="11.140625" style="7" customWidth="1"/>
    <col min="4086" max="4086" width="11.85546875" style="7" customWidth="1"/>
    <col min="4087" max="4087" width="9.140625" style="7" customWidth="1"/>
    <col min="4088" max="4088" width="9.140625" style="7"/>
    <col min="4089" max="4089" width="15.42578125" style="7" customWidth="1"/>
    <col min="4090" max="4090" width="11.7109375" style="7" customWidth="1"/>
    <col min="4091" max="4092" width="9.140625" style="7"/>
    <col min="4093" max="4093" width="5.7109375" style="7" customWidth="1"/>
    <col min="4094" max="4094" width="19.5703125" style="7" customWidth="1"/>
    <col min="4095" max="4095" width="16.5703125" style="7" customWidth="1"/>
    <col min="4096" max="4096" width="9.140625" style="7"/>
    <col min="4097" max="4097" width="5.140625" style="7" customWidth="1"/>
    <col min="4098" max="4098" width="20.7109375" style="7" customWidth="1"/>
    <col min="4099" max="4099" width="17.28515625" style="7" customWidth="1"/>
    <col min="4100" max="4324" width="9.140625" style="7"/>
    <col min="4325" max="4325" width="0" style="7" hidden="1" customWidth="1"/>
    <col min="4326" max="4326" width="5.7109375" style="7" customWidth="1"/>
    <col min="4327" max="4327" width="18.28515625" style="7" customWidth="1"/>
    <col min="4328" max="4328" width="10.7109375" style="7" customWidth="1"/>
    <col min="4329" max="4329" width="0" style="7" hidden="1" customWidth="1"/>
    <col min="4330" max="4330" width="13" style="7" customWidth="1"/>
    <col min="4331" max="4332" width="14" style="7" customWidth="1"/>
    <col min="4333" max="4333" width="11.7109375" style="7" customWidth="1"/>
    <col min="4334" max="4334" width="12.28515625" style="7" customWidth="1"/>
    <col min="4335" max="4335" width="9.28515625" style="7" customWidth="1"/>
    <col min="4336" max="4336" width="11.140625" style="7" customWidth="1"/>
    <col min="4337" max="4337" width="13.7109375" style="7" customWidth="1"/>
    <col min="4338" max="4339" width="10.85546875" style="7" customWidth="1"/>
    <col min="4340" max="4340" width="11.7109375" style="7" customWidth="1"/>
    <col min="4341" max="4341" width="11.140625" style="7" customWidth="1"/>
    <col min="4342" max="4342" width="11.85546875" style="7" customWidth="1"/>
    <col min="4343" max="4343" width="9.140625" style="7" customWidth="1"/>
    <col min="4344" max="4344" width="9.140625" style="7"/>
    <col min="4345" max="4345" width="15.42578125" style="7" customWidth="1"/>
    <col min="4346" max="4346" width="11.7109375" style="7" customWidth="1"/>
    <col min="4347" max="4348" width="9.140625" style="7"/>
    <col min="4349" max="4349" width="5.7109375" style="7" customWidth="1"/>
    <col min="4350" max="4350" width="19.5703125" style="7" customWidth="1"/>
    <col min="4351" max="4351" width="16.5703125" style="7" customWidth="1"/>
    <col min="4352" max="4352" width="9.140625" style="7"/>
    <col min="4353" max="4353" width="5.140625" style="7" customWidth="1"/>
    <col min="4354" max="4354" width="20.7109375" style="7" customWidth="1"/>
    <col min="4355" max="4355" width="17.28515625" style="7" customWidth="1"/>
    <col min="4356" max="4580" width="9.140625" style="7"/>
    <col min="4581" max="4581" width="0" style="7" hidden="1" customWidth="1"/>
    <col min="4582" max="4582" width="5.7109375" style="7" customWidth="1"/>
    <col min="4583" max="4583" width="18.28515625" style="7" customWidth="1"/>
    <col min="4584" max="4584" width="10.7109375" style="7" customWidth="1"/>
    <col min="4585" max="4585" width="0" style="7" hidden="1" customWidth="1"/>
    <col min="4586" max="4586" width="13" style="7" customWidth="1"/>
    <col min="4587" max="4588" width="14" style="7" customWidth="1"/>
    <col min="4589" max="4589" width="11.7109375" style="7" customWidth="1"/>
    <col min="4590" max="4590" width="12.28515625" style="7" customWidth="1"/>
    <col min="4591" max="4591" width="9.28515625" style="7" customWidth="1"/>
    <col min="4592" max="4592" width="11.140625" style="7" customWidth="1"/>
    <col min="4593" max="4593" width="13.7109375" style="7" customWidth="1"/>
    <col min="4594" max="4595" width="10.85546875" style="7" customWidth="1"/>
    <col min="4596" max="4596" width="11.7109375" style="7" customWidth="1"/>
    <col min="4597" max="4597" width="11.140625" style="7" customWidth="1"/>
    <col min="4598" max="4598" width="11.85546875" style="7" customWidth="1"/>
    <col min="4599" max="4599" width="9.140625" style="7" customWidth="1"/>
    <col min="4600" max="4600" width="9.140625" style="7"/>
    <col min="4601" max="4601" width="15.42578125" style="7" customWidth="1"/>
    <col min="4602" max="4602" width="11.7109375" style="7" customWidth="1"/>
    <col min="4603" max="4604" width="9.140625" style="7"/>
    <col min="4605" max="4605" width="5.7109375" style="7" customWidth="1"/>
    <col min="4606" max="4606" width="19.5703125" style="7" customWidth="1"/>
    <col min="4607" max="4607" width="16.5703125" style="7" customWidth="1"/>
    <col min="4608" max="4608" width="9.140625" style="7"/>
    <col min="4609" max="4609" width="5.140625" style="7" customWidth="1"/>
    <col min="4610" max="4610" width="20.7109375" style="7" customWidth="1"/>
    <col min="4611" max="4611" width="17.28515625" style="7" customWidth="1"/>
    <col min="4612" max="4836" width="9.140625" style="7"/>
    <col min="4837" max="4837" width="0" style="7" hidden="1" customWidth="1"/>
    <col min="4838" max="4838" width="5.7109375" style="7" customWidth="1"/>
    <col min="4839" max="4839" width="18.28515625" style="7" customWidth="1"/>
    <col min="4840" max="4840" width="10.7109375" style="7" customWidth="1"/>
    <col min="4841" max="4841" width="0" style="7" hidden="1" customWidth="1"/>
    <col min="4842" max="4842" width="13" style="7" customWidth="1"/>
    <col min="4843" max="4844" width="14" style="7" customWidth="1"/>
    <col min="4845" max="4845" width="11.7109375" style="7" customWidth="1"/>
    <col min="4846" max="4846" width="12.28515625" style="7" customWidth="1"/>
    <col min="4847" max="4847" width="9.28515625" style="7" customWidth="1"/>
    <col min="4848" max="4848" width="11.140625" style="7" customWidth="1"/>
    <col min="4849" max="4849" width="13.7109375" style="7" customWidth="1"/>
    <col min="4850" max="4851" width="10.85546875" style="7" customWidth="1"/>
    <col min="4852" max="4852" width="11.7109375" style="7" customWidth="1"/>
    <col min="4853" max="4853" width="11.140625" style="7" customWidth="1"/>
    <col min="4854" max="4854" width="11.85546875" style="7" customWidth="1"/>
    <col min="4855" max="4855" width="9.140625" style="7" customWidth="1"/>
    <col min="4856" max="4856" width="9.140625" style="7"/>
    <col min="4857" max="4857" width="15.42578125" style="7" customWidth="1"/>
    <col min="4858" max="4858" width="11.7109375" style="7" customWidth="1"/>
    <col min="4859" max="4860" width="9.140625" style="7"/>
    <col min="4861" max="4861" width="5.7109375" style="7" customWidth="1"/>
    <col min="4862" max="4862" width="19.5703125" style="7" customWidth="1"/>
    <col min="4863" max="4863" width="16.5703125" style="7" customWidth="1"/>
    <col min="4864" max="4864" width="9.140625" style="7"/>
    <col min="4865" max="4865" width="5.140625" style="7" customWidth="1"/>
    <col min="4866" max="4866" width="20.7109375" style="7" customWidth="1"/>
    <col min="4867" max="4867" width="17.28515625" style="7" customWidth="1"/>
    <col min="4868" max="5092" width="9.140625" style="7"/>
    <col min="5093" max="5093" width="0" style="7" hidden="1" customWidth="1"/>
    <col min="5094" max="5094" width="5.7109375" style="7" customWidth="1"/>
    <col min="5095" max="5095" width="18.28515625" style="7" customWidth="1"/>
    <col min="5096" max="5096" width="10.7109375" style="7" customWidth="1"/>
    <col min="5097" max="5097" width="0" style="7" hidden="1" customWidth="1"/>
    <col min="5098" max="5098" width="13" style="7" customWidth="1"/>
    <col min="5099" max="5100" width="14" style="7" customWidth="1"/>
    <col min="5101" max="5101" width="11.7109375" style="7" customWidth="1"/>
    <col min="5102" max="5102" width="12.28515625" style="7" customWidth="1"/>
    <col min="5103" max="5103" width="9.28515625" style="7" customWidth="1"/>
    <col min="5104" max="5104" width="11.140625" style="7" customWidth="1"/>
    <col min="5105" max="5105" width="13.7109375" style="7" customWidth="1"/>
    <col min="5106" max="5107" width="10.85546875" style="7" customWidth="1"/>
    <col min="5108" max="5108" width="11.7109375" style="7" customWidth="1"/>
    <col min="5109" max="5109" width="11.140625" style="7" customWidth="1"/>
    <col min="5110" max="5110" width="11.85546875" style="7" customWidth="1"/>
    <col min="5111" max="5111" width="9.140625" style="7" customWidth="1"/>
    <col min="5112" max="5112" width="9.140625" style="7"/>
    <col min="5113" max="5113" width="15.42578125" style="7" customWidth="1"/>
    <col min="5114" max="5114" width="11.7109375" style="7" customWidth="1"/>
    <col min="5115" max="5116" width="9.140625" style="7"/>
    <col min="5117" max="5117" width="5.7109375" style="7" customWidth="1"/>
    <col min="5118" max="5118" width="19.5703125" style="7" customWidth="1"/>
    <col min="5119" max="5119" width="16.5703125" style="7" customWidth="1"/>
    <col min="5120" max="5120" width="9.140625" style="7"/>
    <col min="5121" max="5121" width="5.140625" style="7" customWidth="1"/>
    <col min="5122" max="5122" width="20.7109375" style="7" customWidth="1"/>
    <col min="5123" max="5123" width="17.28515625" style="7" customWidth="1"/>
    <col min="5124" max="5348" width="9.140625" style="7"/>
    <col min="5349" max="5349" width="0" style="7" hidden="1" customWidth="1"/>
    <col min="5350" max="5350" width="5.7109375" style="7" customWidth="1"/>
    <col min="5351" max="5351" width="18.28515625" style="7" customWidth="1"/>
    <col min="5352" max="5352" width="10.7109375" style="7" customWidth="1"/>
    <col min="5353" max="5353" width="0" style="7" hidden="1" customWidth="1"/>
    <col min="5354" max="5354" width="13" style="7" customWidth="1"/>
    <col min="5355" max="5356" width="14" style="7" customWidth="1"/>
    <col min="5357" max="5357" width="11.7109375" style="7" customWidth="1"/>
    <col min="5358" max="5358" width="12.28515625" style="7" customWidth="1"/>
    <col min="5359" max="5359" width="9.28515625" style="7" customWidth="1"/>
    <col min="5360" max="5360" width="11.140625" style="7" customWidth="1"/>
    <col min="5361" max="5361" width="13.7109375" style="7" customWidth="1"/>
    <col min="5362" max="5363" width="10.85546875" style="7" customWidth="1"/>
    <col min="5364" max="5364" width="11.7109375" style="7" customWidth="1"/>
    <col min="5365" max="5365" width="11.140625" style="7" customWidth="1"/>
    <col min="5366" max="5366" width="11.85546875" style="7" customWidth="1"/>
    <col min="5367" max="5367" width="9.140625" style="7" customWidth="1"/>
    <col min="5368" max="5368" width="9.140625" style="7"/>
    <col min="5369" max="5369" width="15.42578125" style="7" customWidth="1"/>
    <col min="5370" max="5370" width="11.7109375" style="7" customWidth="1"/>
    <col min="5371" max="5372" width="9.140625" style="7"/>
    <col min="5373" max="5373" width="5.7109375" style="7" customWidth="1"/>
    <col min="5374" max="5374" width="19.5703125" style="7" customWidth="1"/>
    <col min="5375" max="5375" width="16.5703125" style="7" customWidth="1"/>
    <col min="5376" max="5376" width="9.140625" style="7"/>
    <col min="5377" max="5377" width="5.140625" style="7" customWidth="1"/>
    <col min="5378" max="5378" width="20.7109375" style="7" customWidth="1"/>
    <col min="5379" max="5379" width="17.28515625" style="7" customWidth="1"/>
    <col min="5380" max="5604" width="9.140625" style="7"/>
    <col min="5605" max="5605" width="0" style="7" hidden="1" customWidth="1"/>
    <col min="5606" max="5606" width="5.7109375" style="7" customWidth="1"/>
    <col min="5607" max="5607" width="18.28515625" style="7" customWidth="1"/>
    <col min="5608" max="5608" width="10.7109375" style="7" customWidth="1"/>
    <col min="5609" max="5609" width="0" style="7" hidden="1" customWidth="1"/>
    <col min="5610" max="5610" width="13" style="7" customWidth="1"/>
    <col min="5611" max="5612" width="14" style="7" customWidth="1"/>
    <col min="5613" max="5613" width="11.7109375" style="7" customWidth="1"/>
    <col min="5614" max="5614" width="12.28515625" style="7" customWidth="1"/>
    <col min="5615" max="5615" width="9.28515625" style="7" customWidth="1"/>
    <col min="5616" max="5616" width="11.140625" style="7" customWidth="1"/>
    <col min="5617" max="5617" width="13.7109375" style="7" customWidth="1"/>
    <col min="5618" max="5619" width="10.85546875" style="7" customWidth="1"/>
    <col min="5620" max="5620" width="11.7109375" style="7" customWidth="1"/>
    <col min="5621" max="5621" width="11.140625" style="7" customWidth="1"/>
    <col min="5622" max="5622" width="11.85546875" style="7" customWidth="1"/>
    <col min="5623" max="5623" width="9.140625" style="7" customWidth="1"/>
    <col min="5624" max="5624" width="9.140625" style="7"/>
    <col min="5625" max="5625" width="15.42578125" style="7" customWidth="1"/>
    <col min="5626" max="5626" width="11.7109375" style="7" customWidth="1"/>
    <col min="5627" max="5628" width="9.140625" style="7"/>
    <col min="5629" max="5629" width="5.7109375" style="7" customWidth="1"/>
    <col min="5630" max="5630" width="19.5703125" style="7" customWidth="1"/>
    <col min="5631" max="5631" width="16.5703125" style="7" customWidth="1"/>
    <col min="5632" max="5632" width="9.140625" style="7"/>
    <col min="5633" max="5633" width="5.140625" style="7" customWidth="1"/>
    <col min="5634" max="5634" width="20.7109375" style="7" customWidth="1"/>
    <col min="5635" max="5635" width="17.28515625" style="7" customWidth="1"/>
    <col min="5636" max="5860" width="9.140625" style="7"/>
    <col min="5861" max="5861" width="0" style="7" hidden="1" customWidth="1"/>
    <col min="5862" max="5862" width="5.7109375" style="7" customWidth="1"/>
    <col min="5863" max="5863" width="18.28515625" style="7" customWidth="1"/>
    <col min="5864" max="5864" width="10.7109375" style="7" customWidth="1"/>
    <col min="5865" max="5865" width="0" style="7" hidden="1" customWidth="1"/>
    <col min="5866" max="5866" width="13" style="7" customWidth="1"/>
    <col min="5867" max="5868" width="14" style="7" customWidth="1"/>
    <col min="5869" max="5869" width="11.7109375" style="7" customWidth="1"/>
    <col min="5870" max="5870" width="12.28515625" style="7" customWidth="1"/>
    <col min="5871" max="5871" width="9.28515625" style="7" customWidth="1"/>
    <col min="5872" max="5872" width="11.140625" style="7" customWidth="1"/>
    <col min="5873" max="5873" width="13.7109375" style="7" customWidth="1"/>
    <col min="5874" max="5875" width="10.85546875" style="7" customWidth="1"/>
    <col min="5876" max="5876" width="11.7109375" style="7" customWidth="1"/>
    <col min="5877" max="5877" width="11.140625" style="7" customWidth="1"/>
    <col min="5878" max="5878" width="11.85546875" style="7" customWidth="1"/>
    <col min="5879" max="5879" width="9.140625" style="7" customWidth="1"/>
    <col min="5880" max="5880" width="9.140625" style="7"/>
    <col min="5881" max="5881" width="15.42578125" style="7" customWidth="1"/>
    <col min="5882" max="5882" width="11.7109375" style="7" customWidth="1"/>
    <col min="5883" max="5884" width="9.140625" style="7"/>
    <col min="5885" max="5885" width="5.7109375" style="7" customWidth="1"/>
    <col min="5886" max="5886" width="19.5703125" style="7" customWidth="1"/>
    <col min="5887" max="5887" width="16.5703125" style="7" customWidth="1"/>
    <col min="5888" max="5888" width="9.140625" style="7"/>
    <col min="5889" max="5889" width="5.140625" style="7" customWidth="1"/>
    <col min="5890" max="5890" width="20.7109375" style="7" customWidth="1"/>
    <col min="5891" max="5891" width="17.28515625" style="7" customWidth="1"/>
    <col min="5892" max="6116" width="9.140625" style="7"/>
    <col min="6117" max="6117" width="0" style="7" hidden="1" customWidth="1"/>
    <col min="6118" max="6118" width="5.7109375" style="7" customWidth="1"/>
    <col min="6119" max="6119" width="18.28515625" style="7" customWidth="1"/>
    <col min="6120" max="6120" width="10.7109375" style="7" customWidth="1"/>
    <col min="6121" max="6121" width="0" style="7" hidden="1" customWidth="1"/>
    <col min="6122" max="6122" width="13" style="7" customWidth="1"/>
    <col min="6123" max="6124" width="14" style="7" customWidth="1"/>
    <col min="6125" max="6125" width="11.7109375" style="7" customWidth="1"/>
    <col min="6126" max="6126" width="12.28515625" style="7" customWidth="1"/>
    <col min="6127" max="6127" width="9.28515625" style="7" customWidth="1"/>
    <col min="6128" max="6128" width="11.140625" style="7" customWidth="1"/>
    <col min="6129" max="6129" width="13.7109375" style="7" customWidth="1"/>
    <col min="6130" max="6131" width="10.85546875" style="7" customWidth="1"/>
    <col min="6132" max="6132" width="11.7109375" style="7" customWidth="1"/>
    <col min="6133" max="6133" width="11.140625" style="7" customWidth="1"/>
    <col min="6134" max="6134" width="11.85546875" style="7" customWidth="1"/>
    <col min="6135" max="6135" width="9.140625" style="7" customWidth="1"/>
    <col min="6136" max="6136" width="9.140625" style="7"/>
    <col min="6137" max="6137" width="15.42578125" style="7" customWidth="1"/>
    <col min="6138" max="6138" width="11.7109375" style="7" customWidth="1"/>
    <col min="6139" max="6140" width="9.140625" style="7"/>
    <col min="6141" max="6141" width="5.7109375" style="7" customWidth="1"/>
    <col min="6142" max="6142" width="19.5703125" style="7" customWidth="1"/>
    <col min="6143" max="6143" width="16.5703125" style="7" customWidth="1"/>
    <col min="6144" max="6144" width="9.140625" style="7"/>
    <col min="6145" max="6145" width="5.140625" style="7" customWidth="1"/>
    <col min="6146" max="6146" width="20.7109375" style="7" customWidth="1"/>
    <col min="6147" max="6147" width="17.28515625" style="7" customWidth="1"/>
    <col min="6148" max="6372" width="9.140625" style="7"/>
    <col min="6373" max="6373" width="0" style="7" hidden="1" customWidth="1"/>
    <col min="6374" max="6374" width="5.7109375" style="7" customWidth="1"/>
    <col min="6375" max="6375" width="18.28515625" style="7" customWidth="1"/>
    <col min="6376" max="6376" width="10.7109375" style="7" customWidth="1"/>
    <col min="6377" max="6377" width="0" style="7" hidden="1" customWidth="1"/>
    <col min="6378" max="6378" width="13" style="7" customWidth="1"/>
    <col min="6379" max="6380" width="14" style="7" customWidth="1"/>
    <col min="6381" max="6381" width="11.7109375" style="7" customWidth="1"/>
    <col min="6382" max="6382" width="12.28515625" style="7" customWidth="1"/>
    <col min="6383" max="6383" width="9.28515625" style="7" customWidth="1"/>
    <col min="6384" max="6384" width="11.140625" style="7" customWidth="1"/>
    <col min="6385" max="6385" width="13.7109375" style="7" customWidth="1"/>
    <col min="6386" max="6387" width="10.85546875" style="7" customWidth="1"/>
    <col min="6388" max="6388" width="11.7109375" style="7" customWidth="1"/>
    <col min="6389" max="6389" width="11.140625" style="7" customWidth="1"/>
    <col min="6390" max="6390" width="11.85546875" style="7" customWidth="1"/>
    <col min="6391" max="6391" width="9.140625" style="7" customWidth="1"/>
    <col min="6392" max="6392" width="9.140625" style="7"/>
    <col min="6393" max="6393" width="15.42578125" style="7" customWidth="1"/>
    <col min="6394" max="6394" width="11.7109375" style="7" customWidth="1"/>
    <col min="6395" max="6396" width="9.140625" style="7"/>
    <col min="6397" max="6397" width="5.7109375" style="7" customWidth="1"/>
    <col min="6398" max="6398" width="19.5703125" style="7" customWidth="1"/>
    <col min="6399" max="6399" width="16.5703125" style="7" customWidth="1"/>
    <col min="6400" max="6400" width="9.140625" style="7"/>
    <col min="6401" max="6401" width="5.140625" style="7" customWidth="1"/>
    <col min="6402" max="6402" width="20.7109375" style="7" customWidth="1"/>
    <col min="6403" max="6403" width="17.28515625" style="7" customWidth="1"/>
    <col min="6404" max="6628" width="9.140625" style="7"/>
    <col min="6629" max="6629" width="0" style="7" hidden="1" customWidth="1"/>
    <col min="6630" max="6630" width="5.7109375" style="7" customWidth="1"/>
    <col min="6631" max="6631" width="18.28515625" style="7" customWidth="1"/>
    <col min="6632" max="6632" width="10.7109375" style="7" customWidth="1"/>
    <col min="6633" max="6633" width="0" style="7" hidden="1" customWidth="1"/>
    <col min="6634" max="6634" width="13" style="7" customWidth="1"/>
    <col min="6635" max="6636" width="14" style="7" customWidth="1"/>
    <col min="6637" max="6637" width="11.7109375" style="7" customWidth="1"/>
    <col min="6638" max="6638" width="12.28515625" style="7" customWidth="1"/>
    <col min="6639" max="6639" width="9.28515625" style="7" customWidth="1"/>
    <col min="6640" max="6640" width="11.140625" style="7" customWidth="1"/>
    <col min="6641" max="6641" width="13.7109375" style="7" customWidth="1"/>
    <col min="6642" max="6643" width="10.85546875" style="7" customWidth="1"/>
    <col min="6644" max="6644" width="11.7109375" style="7" customWidth="1"/>
    <col min="6645" max="6645" width="11.140625" style="7" customWidth="1"/>
    <col min="6646" max="6646" width="11.85546875" style="7" customWidth="1"/>
    <col min="6647" max="6647" width="9.140625" style="7" customWidth="1"/>
    <col min="6648" max="6648" width="9.140625" style="7"/>
    <col min="6649" max="6649" width="15.42578125" style="7" customWidth="1"/>
    <col min="6650" max="6650" width="11.7109375" style="7" customWidth="1"/>
    <col min="6651" max="6652" width="9.140625" style="7"/>
    <col min="6653" max="6653" width="5.7109375" style="7" customWidth="1"/>
    <col min="6654" max="6654" width="19.5703125" style="7" customWidth="1"/>
    <col min="6655" max="6655" width="16.5703125" style="7" customWidth="1"/>
    <col min="6656" max="6656" width="9.140625" style="7"/>
    <col min="6657" max="6657" width="5.140625" style="7" customWidth="1"/>
    <col min="6658" max="6658" width="20.7109375" style="7" customWidth="1"/>
    <col min="6659" max="6659" width="17.28515625" style="7" customWidth="1"/>
    <col min="6660" max="6884" width="9.140625" style="7"/>
    <col min="6885" max="6885" width="0" style="7" hidden="1" customWidth="1"/>
    <col min="6886" max="6886" width="5.7109375" style="7" customWidth="1"/>
    <col min="6887" max="6887" width="18.28515625" style="7" customWidth="1"/>
    <col min="6888" max="6888" width="10.7109375" style="7" customWidth="1"/>
    <col min="6889" max="6889" width="0" style="7" hidden="1" customWidth="1"/>
    <col min="6890" max="6890" width="13" style="7" customWidth="1"/>
    <col min="6891" max="6892" width="14" style="7" customWidth="1"/>
    <col min="6893" max="6893" width="11.7109375" style="7" customWidth="1"/>
    <col min="6894" max="6894" width="12.28515625" style="7" customWidth="1"/>
    <col min="6895" max="6895" width="9.28515625" style="7" customWidth="1"/>
    <col min="6896" max="6896" width="11.140625" style="7" customWidth="1"/>
    <col min="6897" max="6897" width="13.7109375" style="7" customWidth="1"/>
    <col min="6898" max="6899" width="10.85546875" style="7" customWidth="1"/>
    <col min="6900" max="6900" width="11.7109375" style="7" customWidth="1"/>
    <col min="6901" max="6901" width="11.140625" style="7" customWidth="1"/>
    <col min="6902" max="6902" width="11.85546875" style="7" customWidth="1"/>
    <col min="6903" max="6903" width="9.140625" style="7" customWidth="1"/>
    <col min="6904" max="6904" width="9.140625" style="7"/>
    <col min="6905" max="6905" width="15.42578125" style="7" customWidth="1"/>
    <col min="6906" max="6906" width="11.7109375" style="7" customWidth="1"/>
    <col min="6907" max="6908" width="9.140625" style="7"/>
    <col min="6909" max="6909" width="5.7109375" style="7" customWidth="1"/>
    <col min="6910" max="6910" width="19.5703125" style="7" customWidth="1"/>
    <col min="6911" max="6911" width="16.5703125" style="7" customWidth="1"/>
    <col min="6912" max="6912" width="9.140625" style="7"/>
    <col min="6913" max="6913" width="5.140625" style="7" customWidth="1"/>
    <col min="6914" max="6914" width="20.7109375" style="7" customWidth="1"/>
    <col min="6915" max="6915" width="17.28515625" style="7" customWidth="1"/>
    <col min="6916" max="7140" width="9.140625" style="7"/>
    <col min="7141" max="7141" width="0" style="7" hidden="1" customWidth="1"/>
    <col min="7142" max="7142" width="5.7109375" style="7" customWidth="1"/>
    <col min="7143" max="7143" width="18.28515625" style="7" customWidth="1"/>
    <col min="7144" max="7144" width="10.7109375" style="7" customWidth="1"/>
    <col min="7145" max="7145" width="0" style="7" hidden="1" customWidth="1"/>
    <col min="7146" max="7146" width="13" style="7" customWidth="1"/>
    <col min="7147" max="7148" width="14" style="7" customWidth="1"/>
    <col min="7149" max="7149" width="11.7109375" style="7" customWidth="1"/>
    <col min="7150" max="7150" width="12.28515625" style="7" customWidth="1"/>
    <col min="7151" max="7151" width="9.28515625" style="7" customWidth="1"/>
    <col min="7152" max="7152" width="11.140625" style="7" customWidth="1"/>
    <col min="7153" max="7153" width="13.7109375" style="7" customWidth="1"/>
    <col min="7154" max="7155" width="10.85546875" style="7" customWidth="1"/>
    <col min="7156" max="7156" width="11.7109375" style="7" customWidth="1"/>
    <col min="7157" max="7157" width="11.140625" style="7" customWidth="1"/>
    <col min="7158" max="7158" width="11.85546875" style="7" customWidth="1"/>
    <col min="7159" max="7159" width="9.140625" style="7" customWidth="1"/>
    <col min="7160" max="7160" width="9.140625" style="7"/>
    <col min="7161" max="7161" width="15.42578125" style="7" customWidth="1"/>
    <col min="7162" max="7162" width="11.7109375" style="7" customWidth="1"/>
    <col min="7163" max="7164" width="9.140625" style="7"/>
    <col min="7165" max="7165" width="5.7109375" style="7" customWidth="1"/>
    <col min="7166" max="7166" width="19.5703125" style="7" customWidth="1"/>
    <col min="7167" max="7167" width="16.5703125" style="7" customWidth="1"/>
    <col min="7168" max="7168" width="9.140625" style="7"/>
    <col min="7169" max="7169" width="5.140625" style="7" customWidth="1"/>
    <col min="7170" max="7170" width="20.7109375" style="7" customWidth="1"/>
    <col min="7171" max="7171" width="17.28515625" style="7" customWidth="1"/>
    <col min="7172" max="7396" width="9.140625" style="7"/>
    <col min="7397" max="7397" width="0" style="7" hidden="1" customWidth="1"/>
    <col min="7398" max="7398" width="5.7109375" style="7" customWidth="1"/>
    <col min="7399" max="7399" width="18.28515625" style="7" customWidth="1"/>
    <col min="7400" max="7400" width="10.7109375" style="7" customWidth="1"/>
    <col min="7401" max="7401" width="0" style="7" hidden="1" customWidth="1"/>
    <col min="7402" max="7402" width="13" style="7" customWidth="1"/>
    <col min="7403" max="7404" width="14" style="7" customWidth="1"/>
    <col min="7405" max="7405" width="11.7109375" style="7" customWidth="1"/>
    <col min="7406" max="7406" width="12.28515625" style="7" customWidth="1"/>
    <col min="7407" max="7407" width="9.28515625" style="7" customWidth="1"/>
    <col min="7408" max="7408" width="11.140625" style="7" customWidth="1"/>
    <col min="7409" max="7409" width="13.7109375" style="7" customWidth="1"/>
    <col min="7410" max="7411" width="10.85546875" style="7" customWidth="1"/>
    <col min="7412" max="7412" width="11.7109375" style="7" customWidth="1"/>
    <col min="7413" max="7413" width="11.140625" style="7" customWidth="1"/>
    <col min="7414" max="7414" width="11.85546875" style="7" customWidth="1"/>
    <col min="7415" max="7415" width="9.140625" style="7" customWidth="1"/>
    <col min="7416" max="7416" width="9.140625" style="7"/>
    <col min="7417" max="7417" width="15.42578125" style="7" customWidth="1"/>
    <col min="7418" max="7418" width="11.7109375" style="7" customWidth="1"/>
    <col min="7419" max="7420" width="9.140625" style="7"/>
    <col min="7421" max="7421" width="5.7109375" style="7" customWidth="1"/>
    <col min="7422" max="7422" width="19.5703125" style="7" customWidth="1"/>
    <col min="7423" max="7423" width="16.5703125" style="7" customWidth="1"/>
    <col min="7424" max="7424" width="9.140625" style="7"/>
    <col min="7425" max="7425" width="5.140625" style="7" customWidth="1"/>
    <col min="7426" max="7426" width="20.7109375" style="7" customWidth="1"/>
    <col min="7427" max="7427" width="17.28515625" style="7" customWidth="1"/>
    <col min="7428" max="7652" width="9.140625" style="7"/>
    <col min="7653" max="7653" width="0" style="7" hidden="1" customWidth="1"/>
    <col min="7654" max="7654" width="5.7109375" style="7" customWidth="1"/>
    <col min="7655" max="7655" width="18.28515625" style="7" customWidth="1"/>
    <col min="7656" max="7656" width="10.7109375" style="7" customWidth="1"/>
    <col min="7657" max="7657" width="0" style="7" hidden="1" customWidth="1"/>
    <col min="7658" max="7658" width="13" style="7" customWidth="1"/>
    <col min="7659" max="7660" width="14" style="7" customWidth="1"/>
    <col min="7661" max="7661" width="11.7109375" style="7" customWidth="1"/>
    <col min="7662" max="7662" width="12.28515625" style="7" customWidth="1"/>
    <col min="7663" max="7663" width="9.28515625" style="7" customWidth="1"/>
    <col min="7664" max="7664" width="11.140625" style="7" customWidth="1"/>
    <col min="7665" max="7665" width="13.7109375" style="7" customWidth="1"/>
    <col min="7666" max="7667" width="10.85546875" style="7" customWidth="1"/>
    <col min="7668" max="7668" width="11.7109375" style="7" customWidth="1"/>
    <col min="7669" max="7669" width="11.140625" style="7" customWidth="1"/>
    <col min="7670" max="7670" width="11.85546875" style="7" customWidth="1"/>
    <col min="7671" max="7671" width="9.140625" style="7" customWidth="1"/>
    <col min="7672" max="7672" width="9.140625" style="7"/>
    <col min="7673" max="7673" width="15.42578125" style="7" customWidth="1"/>
    <col min="7674" max="7674" width="11.7109375" style="7" customWidth="1"/>
    <col min="7675" max="7676" width="9.140625" style="7"/>
    <col min="7677" max="7677" width="5.7109375" style="7" customWidth="1"/>
    <col min="7678" max="7678" width="19.5703125" style="7" customWidth="1"/>
    <col min="7679" max="7679" width="16.5703125" style="7" customWidth="1"/>
    <col min="7680" max="7680" width="9.140625" style="7"/>
    <col min="7681" max="7681" width="5.140625" style="7" customWidth="1"/>
    <col min="7682" max="7682" width="20.7109375" style="7" customWidth="1"/>
    <col min="7683" max="7683" width="17.28515625" style="7" customWidth="1"/>
    <col min="7684" max="7908" width="9.140625" style="7"/>
    <col min="7909" max="7909" width="0" style="7" hidden="1" customWidth="1"/>
    <col min="7910" max="7910" width="5.7109375" style="7" customWidth="1"/>
    <col min="7911" max="7911" width="18.28515625" style="7" customWidth="1"/>
    <col min="7912" max="7912" width="10.7109375" style="7" customWidth="1"/>
    <col min="7913" max="7913" width="0" style="7" hidden="1" customWidth="1"/>
    <col min="7914" max="7914" width="13" style="7" customWidth="1"/>
    <col min="7915" max="7916" width="14" style="7" customWidth="1"/>
    <col min="7917" max="7917" width="11.7109375" style="7" customWidth="1"/>
    <col min="7918" max="7918" width="12.28515625" style="7" customWidth="1"/>
    <col min="7919" max="7919" width="9.28515625" style="7" customWidth="1"/>
    <col min="7920" max="7920" width="11.140625" style="7" customWidth="1"/>
    <col min="7921" max="7921" width="13.7109375" style="7" customWidth="1"/>
    <col min="7922" max="7923" width="10.85546875" style="7" customWidth="1"/>
    <col min="7924" max="7924" width="11.7109375" style="7" customWidth="1"/>
    <col min="7925" max="7925" width="11.140625" style="7" customWidth="1"/>
    <col min="7926" max="7926" width="11.85546875" style="7" customWidth="1"/>
    <col min="7927" max="7927" width="9.140625" style="7" customWidth="1"/>
    <col min="7928" max="7928" width="9.140625" style="7"/>
    <col min="7929" max="7929" width="15.42578125" style="7" customWidth="1"/>
    <col min="7930" max="7930" width="11.7109375" style="7" customWidth="1"/>
    <col min="7931" max="7932" width="9.140625" style="7"/>
    <col min="7933" max="7933" width="5.7109375" style="7" customWidth="1"/>
    <col min="7934" max="7934" width="19.5703125" style="7" customWidth="1"/>
    <col min="7935" max="7935" width="16.5703125" style="7" customWidth="1"/>
    <col min="7936" max="7936" width="9.140625" style="7"/>
    <col min="7937" max="7937" width="5.140625" style="7" customWidth="1"/>
    <col min="7938" max="7938" width="20.7109375" style="7" customWidth="1"/>
    <col min="7939" max="7939" width="17.28515625" style="7" customWidth="1"/>
    <col min="7940" max="8164" width="9.140625" style="7"/>
    <col min="8165" max="8165" width="0" style="7" hidden="1" customWidth="1"/>
    <col min="8166" max="8166" width="5.7109375" style="7" customWidth="1"/>
    <col min="8167" max="8167" width="18.28515625" style="7" customWidth="1"/>
    <col min="8168" max="8168" width="10.7109375" style="7" customWidth="1"/>
    <col min="8169" max="8169" width="0" style="7" hidden="1" customWidth="1"/>
    <col min="8170" max="8170" width="13" style="7" customWidth="1"/>
    <col min="8171" max="8172" width="14" style="7" customWidth="1"/>
    <col min="8173" max="8173" width="11.7109375" style="7" customWidth="1"/>
    <col min="8174" max="8174" width="12.28515625" style="7" customWidth="1"/>
    <col min="8175" max="8175" width="9.28515625" style="7" customWidth="1"/>
    <col min="8176" max="8176" width="11.140625" style="7" customWidth="1"/>
    <col min="8177" max="8177" width="13.7109375" style="7" customWidth="1"/>
    <col min="8178" max="8179" width="10.85546875" style="7" customWidth="1"/>
    <col min="8180" max="8180" width="11.7109375" style="7" customWidth="1"/>
    <col min="8181" max="8181" width="11.140625" style="7" customWidth="1"/>
    <col min="8182" max="8182" width="11.85546875" style="7" customWidth="1"/>
    <col min="8183" max="8183" width="9.140625" style="7" customWidth="1"/>
    <col min="8184" max="8184" width="9.140625" style="7"/>
    <col min="8185" max="8185" width="15.42578125" style="7" customWidth="1"/>
    <col min="8186" max="8186" width="11.7109375" style="7" customWidth="1"/>
    <col min="8187" max="8188" width="9.140625" style="7"/>
    <col min="8189" max="8189" width="5.7109375" style="7" customWidth="1"/>
    <col min="8190" max="8190" width="19.5703125" style="7" customWidth="1"/>
    <col min="8191" max="8191" width="16.5703125" style="7" customWidth="1"/>
    <col min="8192" max="8192" width="9.140625" style="7"/>
    <col min="8193" max="8193" width="5.140625" style="7" customWidth="1"/>
    <col min="8194" max="8194" width="20.7109375" style="7" customWidth="1"/>
    <col min="8195" max="8195" width="17.28515625" style="7" customWidth="1"/>
    <col min="8196" max="8420" width="9.140625" style="7"/>
    <col min="8421" max="8421" width="0" style="7" hidden="1" customWidth="1"/>
    <col min="8422" max="8422" width="5.7109375" style="7" customWidth="1"/>
    <col min="8423" max="8423" width="18.28515625" style="7" customWidth="1"/>
    <col min="8424" max="8424" width="10.7109375" style="7" customWidth="1"/>
    <col min="8425" max="8425" width="0" style="7" hidden="1" customWidth="1"/>
    <col min="8426" max="8426" width="13" style="7" customWidth="1"/>
    <col min="8427" max="8428" width="14" style="7" customWidth="1"/>
    <col min="8429" max="8429" width="11.7109375" style="7" customWidth="1"/>
    <col min="8430" max="8430" width="12.28515625" style="7" customWidth="1"/>
    <col min="8431" max="8431" width="9.28515625" style="7" customWidth="1"/>
    <col min="8432" max="8432" width="11.140625" style="7" customWidth="1"/>
    <col min="8433" max="8433" width="13.7109375" style="7" customWidth="1"/>
    <col min="8434" max="8435" width="10.85546875" style="7" customWidth="1"/>
    <col min="8436" max="8436" width="11.7109375" style="7" customWidth="1"/>
    <col min="8437" max="8437" width="11.140625" style="7" customWidth="1"/>
    <col min="8438" max="8438" width="11.85546875" style="7" customWidth="1"/>
    <col min="8439" max="8439" width="9.140625" style="7" customWidth="1"/>
    <col min="8440" max="8440" width="9.140625" style="7"/>
    <col min="8441" max="8441" width="15.42578125" style="7" customWidth="1"/>
    <col min="8442" max="8442" width="11.7109375" style="7" customWidth="1"/>
    <col min="8443" max="8444" width="9.140625" style="7"/>
    <col min="8445" max="8445" width="5.7109375" style="7" customWidth="1"/>
    <col min="8446" max="8446" width="19.5703125" style="7" customWidth="1"/>
    <col min="8447" max="8447" width="16.5703125" style="7" customWidth="1"/>
    <col min="8448" max="8448" width="9.140625" style="7"/>
    <col min="8449" max="8449" width="5.140625" style="7" customWidth="1"/>
    <col min="8450" max="8450" width="20.7109375" style="7" customWidth="1"/>
    <col min="8451" max="8451" width="17.28515625" style="7" customWidth="1"/>
    <col min="8452" max="8676" width="9.140625" style="7"/>
    <col min="8677" max="8677" width="0" style="7" hidden="1" customWidth="1"/>
    <col min="8678" max="8678" width="5.7109375" style="7" customWidth="1"/>
    <col min="8679" max="8679" width="18.28515625" style="7" customWidth="1"/>
    <col min="8680" max="8680" width="10.7109375" style="7" customWidth="1"/>
    <col min="8681" max="8681" width="0" style="7" hidden="1" customWidth="1"/>
    <col min="8682" max="8682" width="13" style="7" customWidth="1"/>
    <col min="8683" max="8684" width="14" style="7" customWidth="1"/>
    <col min="8685" max="8685" width="11.7109375" style="7" customWidth="1"/>
    <col min="8686" max="8686" width="12.28515625" style="7" customWidth="1"/>
    <col min="8687" max="8687" width="9.28515625" style="7" customWidth="1"/>
    <col min="8688" max="8688" width="11.140625" style="7" customWidth="1"/>
    <col min="8689" max="8689" width="13.7109375" style="7" customWidth="1"/>
    <col min="8690" max="8691" width="10.85546875" style="7" customWidth="1"/>
    <col min="8692" max="8692" width="11.7109375" style="7" customWidth="1"/>
    <col min="8693" max="8693" width="11.140625" style="7" customWidth="1"/>
    <col min="8694" max="8694" width="11.85546875" style="7" customWidth="1"/>
    <col min="8695" max="8695" width="9.140625" style="7" customWidth="1"/>
    <col min="8696" max="8696" width="9.140625" style="7"/>
    <col min="8697" max="8697" width="15.42578125" style="7" customWidth="1"/>
    <col min="8698" max="8698" width="11.7109375" style="7" customWidth="1"/>
    <col min="8699" max="8700" width="9.140625" style="7"/>
    <col min="8701" max="8701" width="5.7109375" style="7" customWidth="1"/>
    <col min="8702" max="8702" width="19.5703125" style="7" customWidth="1"/>
    <col min="8703" max="8703" width="16.5703125" style="7" customWidth="1"/>
    <col min="8704" max="8704" width="9.140625" style="7"/>
    <col min="8705" max="8705" width="5.140625" style="7" customWidth="1"/>
    <col min="8706" max="8706" width="20.7109375" style="7" customWidth="1"/>
    <col min="8707" max="8707" width="17.28515625" style="7" customWidth="1"/>
    <col min="8708" max="8932" width="9.140625" style="7"/>
    <col min="8933" max="8933" width="0" style="7" hidden="1" customWidth="1"/>
    <col min="8934" max="8934" width="5.7109375" style="7" customWidth="1"/>
    <col min="8935" max="8935" width="18.28515625" style="7" customWidth="1"/>
    <col min="8936" max="8936" width="10.7109375" style="7" customWidth="1"/>
    <col min="8937" max="8937" width="0" style="7" hidden="1" customWidth="1"/>
    <col min="8938" max="8938" width="13" style="7" customWidth="1"/>
    <col min="8939" max="8940" width="14" style="7" customWidth="1"/>
    <col min="8941" max="8941" width="11.7109375" style="7" customWidth="1"/>
    <col min="8942" max="8942" width="12.28515625" style="7" customWidth="1"/>
    <col min="8943" max="8943" width="9.28515625" style="7" customWidth="1"/>
    <col min="8944" max="8944" width="11.140625" style="7" customWidth="1"/>
    <col min="8945" max="8945" width="13.7109375" style="7" customWidth="1"/>
    <col min="8946" max="8947" width="10.85546875" style="7" customWidth="1"/>
    <col min="8948" max="8948" width="11.7109375" style="7" customWidth="1"/>
    <col min="8949" max="8949" width="11.140625" style="7" customWidth="1"/>
    <col min="8950" max="8950" width="11.85546875" style="7" customWidth="1"/>
    <col min="8951" max="8951" width="9.140625" style="7" customWidth="1"/>
    <col min="8952" max="8952" width="9.140625" style="7"/>
    <col min="8953" max="8953" width="15.42578125" style="7" customWidth="1"/>
    <col min="8954" max="8954" width="11.7109375" style="7" customWidth="1"/>
    <col min="8955" max="8956" width="9.140625" style="7"/>
    <col min="8957" max="8957" width="5.7109375" style="7" customWidth="1"/>
    <col min="8958" max="8958" width="19.5703125" style="7" customWidth="1"/>
    <col min="8959" max="8959" width="16.5703125" style="7" customWidth="1"/>
    <col min="8960" max="8960" width="9.140625" style="7"/>
    <col min="8961" max="8961" width="5.140625" style="7" customWidth="1"/>
    <col min="8962" max="8962" width="20.7109375" style="7" customWidth="1"/>
    <col min="8963" max="8963" width="17.28515625" style="7" customWidth="1"/>
    <col min="8964" max="9188" width="9.140625" style="7"/>
    <col min="9189" max="9189" width="0" style="7" hidden="1" customWidth="1"/>
    <col min="9190" max="9190" width="5.7109375" style="7" customWidth="1"/>
    <col min="9191" max="9191" width="18.28515625" style="7" customWidth="1"/>
    <col min="9192" max="9192" width="10.7109375" style="7" customWidth="1"/>
    <col min="9193" max="9193" width="0" style="7" hidden="1" customWidth="1"/>
    <col min="9194" max="9194" width="13" style="7" customWidth="1"/>
    <col min="9195" max="9196" width="14" style="7" customWidth="1"/>
    <col min="9197" max="9197" width="11.7109375" style="7" customWidth="1"/>
    <col min="9198" max="9198" width="12.28515625" style="7" customWidth="1"/>
    <col min="9199" max="9199" width="9.28515625" style="7" customWidth="1"/>
    <col min="9200" max="9200" width="11.140625" style="7" customWidth="1"/>
    <col min="9201" max="9201" width="13.7109375" style="7" customWidth="1"/>
    <col min="9202" max="9203" width="10.85546875" style="7" customWidth="1"/>
    <col min="9204" max="9204" width="11.7109375" style="7" customWidth="1"/>
    <col min="9205" max="9205" width="11.140625" style="7" customWidth="1"/>
    <col min="9206" max="9206" width="11.85546875" style="7" customWidth="1"/>
    <col min="9207" max="9207" width="9.140625" style="7" customWidth="1"/>
    <col min="9208" max="9208" width="9.140625" style="7"/>
    <col min="9209" max="9209" width="15.42578125" style="7" customWidth="1"/>
    <col min="9210" max="9210" width="11.7109375" style="7" customWidth="1"/>
    <col min="9211" max="9212" width="9.140625" style="7"/>
    <col min="9213" max="9213" width="5.7109375" style="7" customWidth="1"/>
    <col min="9214" max="9214" width="19.5703125" style="7" customWidth="1"/>
    <col min="9215" max="9215" width="16.5703125" style="7" customWidth="1"/>
    <col min="9216" max="9216" width="9.140625" style="7"/>
    <col min="9217" max="9217" width="5.140625" style="7" customWidth="1"/>
    <col min="9218" max="9218" width="20.7109375" style="7" customWidth="1"/>
    <col min="9219" max="9219" width="17.28515625" style="7" customWidth="1"/>
    <col min="9220" max="9444" width="9.140625" style="7"/>
    <col min="9445" max="9445" width="0" style="7" hidden="1" customWidth="1"/>
    <col min="9446" max="9446" width="5.7109375" style="7" customWidth="1"/>
    <col min="9447" max="9447" width="18.28515625" style="7" customWidth="1"/>
    <col min="9448" max="9448" width="10.7109375" style="7" customWidth="1"/>
    <col min="9449" max="9449" width="0" style="7" hidden="1" customWidth="1"/>
    <col min="9450" max="9450" width="13" style="7" customWidth="1"/>
    <col min="9451" max="9452" width="14" style="7" customWidth="1"/>
    <col min="9453" max="9453" width="11.7109375" style="7" customWidth="1"/>
    <col min="9454" max="9454" width="12.28515625" style="7" customWidth="1"/>
    <col min="9455" max="9455" width="9.28515625" style="7" customWidth="1"/>
    <col min="9456" max="9456" width="11.140625" style="7" customWidth="1"/>
    <col min="9457" max="9457" width="13.7109375" style="7" customWidth="1"/>
    <col min="9458" max="9459" width="10.85546875" style="7" customWidth="1"/>
    <col min="9460" max="9460" width="11.7109375" style="7" customWidth="1"/>
    <col min="9461" max="9461" width="11.140625" style="7" customWidth="1"/>
    <col min="9462" max="9462" width="11.85546875" style="7" customWidth="1"/>
    <col min="9463" max="9463" width="9.140625" style="7" customWidth="1"/>
    <col min="9464" max="9464" width="9.140625" style="7"/>
    <col min="9465" max="9465" width="15.42578125" style="7" customWidth="1"/>
    <col min="9466" max="9466" width="11.7109375" style="7" customWidth="1"/>
    <col min="9467" max="9468" width="9.140625" style="7"/>
    <col min="9469" max="9469" width="5.7109375" style="7" customWidth="1"/>
    <col min="9470" max="9470" width="19.5703125" style="7" customWidth="1"/>
    <col min="9471" max="9471" width="16.5703125" style="7" customWidth="1"/>
    <col min="9472" max="9472" width="9.140625" style="7"/>
    <col min="9473" max="9473" width="5.140625" style="7" customWidth="1"/>
    <col min="9474" max="9474" width="20.7109375" style="7" customWidth="1"/>
    <col min="9475" max="9475" width="17.28515625" style="7" customWidth="1"/>
    <col min="9476" max="9700" width="9.140625" style="7"/>
    <col min="9701" max="9701" width="0" style="7" hidden="1" customWidth="1"/>
    <col min="9702" max="9702" width="5.7109375" style="7" customWidth="1"/>
    <col min="9703" max="9703" width="18.28515625" style="7" customWidth="1"/>
    <col min="9704" max="9704" width="10.7109375" style="7" customWidth="1"/>
    <col min="9705" max="9705" width="0" style="7" hidden="1" customWidth="1"/>
    <col min="9706" max="9706" width="13" style="7" customWidth="1"/>
    <col min="9707" max="9708" width="14" style="7" customWidth="1"/>
    <col min="9709" max="9709" width="11.7109375" style="7" customWidth="1"/>
    <col min="9710" max="9710" width="12.28515625" style="7" customWidth="1"/>
    <col min="9711" max="9711" width="9.28515625" style="7" customWidth="1"/>
    <col min="9712" max="9712" width="11.140625" style="7" customWidth="1"/>
    <col min="9713" max="9713" width="13.7109375" style="7" customWidth="1"/>
    <col min="9714" max="9715" width="10.85546875" style="7" customWidth="1"/>
    <col min="9716" max="9716" width="11.7109375" style="7" customWidth="1"/>
    <col min="9717" max="9717" width="11.140625" style="7" customWidth="1"/>
    <col min="9718" max="9718" width="11.85546875" style="7" customWidth="1"/>
    <col min="9719" max="9719" width="9.140625" style="7" customWidth="1"/>
    <col min="9720" max="9720" width="9.140625" style="7"/>
    <col min="9721" max="9721" width="15.42578125" style="7" customWidth="1"/>
    <col min="9722" max="9722" width="11.7109375" style="7" customWidth="1"/>
    <col min="9723" max="9724" width="9.140625" style="7"/>
    <col min="9725" max="9725" width="5.7109375" style="7" customWidth="1"/>
    <col min="9726" max="9726" width="19.5703125" style="7" customWidth="1"/>
    <col min="9727" max="9727" width="16.5703125" style="7" customWidth="1"/>
    <col min="9728" max="9728" width="9.140625" style="7"/>
    <col min="9729" max="9729" width="5.140625" style="7" customWidth="1"/>
    <col min="9730" max="9730" width="20.7109375" style="7" customWidth="1"/>
    <col min="9731" max="9731" width="17.28515625" style="7" customWidth="1"/>
    <col min="9732" max="9956" width="9.140625" style="7"/>
    <col min="9957" max="9957" width="0" style="7" hidden="1" customWidth="1"/>
    <col min="9958" max="9958" width="5.7109375" style="7" customWidth="1"/>
    <col min="9959" max="9959" width="18.28515625" style="7" customWidth="1"/>
    <col min="9960" max="9960" width="10.7109375" style="7" customWidth="1"/>
    <col min="9961" max="9961" width="0" style="7" hidden="1" customWidth="1"/>
    <col min="9962" max="9962" width="13" style="7" customWidth="1"/>
    <col min="9963" max="9964" width="14" style="7" customWidth="1"/>
    <col min="9965" max="9965" width="11.7109375" style="7" customWidth="1"/>
    <col min="9966" max="9966" width="12.28515625" style="7" customWidth="1"/>
    <col min="9967" max="9967" width="9.28515625" style="7" customWidth="1"/>
    <col min="9968" max="9968" width="11.140625" style="7" customWidth="1"/>
    <col min="9969" max="9969" width="13.7109375" style="7" customWidth="1"/>
    <col min="9970" max="9971" width="10.85546875" style="7" customWidth="1"/>
    <col min="9972" max="9972" width="11.7109375" style="7" customWidth="1"/>
    <col min="9973" max="9973" width="11.140625" style="7" customWidth="1"/>
    <col min="9974" max="9974" width="11.85546875" style="7" customWidth="1"/>
    <col min="9975" max="9975" width="9.140625" style="7" customWidth="1"/>
    <col min="9976" max="9976" width="9.140625" style="7"/>
    <col min="9977" max="9977" width="15.42578125" style="7" customWidth="1"/>
    <col min="9978" max="9978" width="11.7109375" style="7" customWidth="1"/>
    <col min="9979" max="9980" width="9.140625" style="7"/>
    <col min="9981" max="9981" width="5.7109375" style="7" customWidth="1"/>
    <col min="9982" max="9982" width="19.5703125" style="7" customWidth="1"/>
    <col min="9983" max="9983" width="16.5703125" style="7" customWidth="1"/>
    <col min="9984" max="9984" width="9.140625" style="7"/>
    <col min="9985" max="9985" width="5.140625" style="7" customWidth="1"/>
    <col min="9986" max="9986" width="20.7109375" style="7" customWidth="1"/>
    <col min="9987" max="9987" width="17.28515625" style="7" customWidth="1"/>
    <col min="9988" max="10212" width="9.140625" style="7"/>
    <col min="10213" max="10213" width="0" style="7" hidden="1" customWidth="1"/>
    <col min="10214" max="10214" width="5.7109375" style="7" customWidth="1"/>
    <col min="10215" max="10215" width="18.28515625" style="7" customWidth="1"/>
    <col min="10216" max="10216" width="10.7109375" style="7" customWidth="1"/>
    <col min="10217" max="10217" width="0" style="7" hidden="1" customWidth="1"/>
    <col min="10218" max="10218" width="13" style="7" customWidth="1"/>
    <col min="10219" max="10220" width="14" style="7" customWidth="1"/>
    <col min="10221" max="10221" width="11.7109375" style="7" customWidth="1"/>
    <col min="10222" max="10222" width="12.28515625" style="7" customWidth="1"/>
    <col min="10223" max="10223" width="9.28515625" style="7" customWidth="1"/>
    <col min="10224" max="10224" width="11.140625" style="7" customWidth="1"/>
    <col min="10225" max="10225" width="13.7109375" style="7" customWidth="1"/>
    <col min="10226" max="10227" width="10.85546875" style="7" customWidth="1"/>
    <col min="10228" max="10228" width="11.7109375" style="7" customWidth="1"/>
    <col min="10229" max="10229" width="11.140625" style="7" customWidth="1"/>
    <col min="10230" max="10230" width="11.85546875" style="7" customWidth="1"/>
    <col min="10231" max="10231" width="9.140625" style="7" customWidth="1"/>
    <col min="10232" max="10232" width="9.140625" style="7"/>
    <col min="10233" max="10233" width="15.42578125" style="7" customWidth="1"/>
    <col min="10234" max="10234" width="11.7109375" style="7" customWidth="1"/>
    <col min="10235" max="10236" width="9.140625" style="7"/>
    <col min="10237" max="10237" width="5.7109375" style="7" customWidth="1"/>
    <col min="10238" max="10238" width="19.5703125" style="7" customWidth="1"/>
    <col min="10239" max="10239" width="16.5703125" style="7" customWidth="1"/>
    <col min="10240" max="10240" width="9.140625" style="7"/>
    <col min="10241" max="10241" width="5.140625" style="7" customWidth="1"/>
    <col min="10242" max="10242" width="20.7109375" style="7" customWidth="1"/>
    <col min="10243" max="10243" width="17.28515625" style="7" customWidth="1"/>
    <col min="10244" max="10468" width="9.140625" style="7"/>
    <col min="10469" max="10469" width="0" style="7" hidden="1" customWidth="1"/>
    <col min="10470" max="10470" width="5.7109375" style="7" customWidth="1"/>
    <col min="10471" max="10471" width="18.28515625" style="7" customWidth="1"/>
    <col min="10472" max="10472" width="10.7109375" style="7" customWidth="1"/>
    <col min="10473" max="10473" width="0" style="7" hidden="1" customWidth="1"/>
    <col min="10474" max="10474" width="13" style="7" customWidth="1"/>
    <col min="10475" max="10476" width="14" style="7" customWidth="1"/>
    <col min="10477" max="10477" width="11.7109375" style="7" customWidth="1"/>
    <col min="10478" max="10478" width="12.28515625" style="7" customWidth="1"/>
    <col min="10479" max="10479" width="9.28515625" style="7" customWidth="1"/>
    <col min="10480" max="10480" width="11.140625" style="7" customWidth="1"/>
    <col min="10481" max="10481" width="13.7109375" style="7" customWidth="1"/>
    <col min="10482" max="10483" width="10.85546875" style="7" customWidth="1"/>
    <col min="10484" max="10484" width="11.7109375" style="7" customWidth="1"/>
    <col min="10485" max="10485" width="11.140625" style="7" customWidth="1"/>
    <col min="10486" max="10486" width="11.85546875" style="7" customWidth="1"/>
    <col min="10487" max="10487" width="9.140625" style="7" customWidth="1"/>
    <col min="10488" max="10488" width="9.140625" style="7"/>
    <col min="10489" max="10489" width="15.42578125" style="7" customWidth="1"/>
    <col min="10490" max="10490" width="11.7109375" style="7" customWidth="1"/>
    <col min="10491" max="10492" width="9.140625" style="7"/>
    <col min="10493" max="10493" width="5.7109375" style="7" customWidth="1"/>
    <col min="10494" max="10494" width="19.5703125" style="7" customWidth="1"/>
    <col min="10495" max="10495" width="16.5703125" style="7" customWidth="1"/>
    <col min="10496" max="10496" width="9.140625" style="7"/>
    <col min="10497" max="10497" width="5.140625" style="7" customWidth="1"/>
    <col min="10498" max="10498" width="20.7109375" style="7" customWidth="1"/>
    <col min="10499" max="10499" width="17.28515625" style="7" customWidth="1"/>
    <col min="10500" max="10724" width="9.140625" style="7"/>
    <col min="10725" max="10725" width="0" style="7" hidden="1" customWidth="1"/>
    <col min="10726" max="10726" width="5.7109375" style="7" customWidth="1"/>
    <col min="10727" max="10727" width="18.28515625" style="7" customWidth="1"/>
    <col min="10728" max="10728" width="10.7109375" style="7" customWidth="1"/>
    <col min="10729" max="10729" width="0" style="7" hidden="1" customWidth="1"/>
    <col min="10730" max="10730" width="13" style="7" customWidth="1"/>
    <col min="10731" max="10732" width="14" style="7" customWidth="1"/>
    <col min="10733" max="10733" width="11.7109375" style="7" customWidth="1"/>
    <col min="10734" max="10734" width="12.28515625" style="7" customWidth="1"/>
    <col min="10735" max="10735" width="9.28515625" style="7" customWidth="1"/>
    <col min="10736" max="10736" width="11.140625" style="7" customWidth="1"/>
    <col min="10737" max="10737" width="13.7109375" style="7" customWidth="1"/>
    <col min="10738" max="10739" width="10.85546875" style="7" customWidth="1"/>
    <col min="10740" max="10740" width="11.7109375" style="7" customWidth="1"/>
    <col min="10741" max="10741" width="11.140625" style="7" customWidth="1"/>
    <col min="10742" max="10742" width="11.85546875" style="7" customWidth="1"/>
    <col min="10743" max="10743" width="9.140625" style="7" customWidth="1"/>
    <col min="10744" max="10744" width="9.140625" style="7"/>
    <col min="10745" max="10745" width="15.42578125" style="7" customWidth="1"/>
    <col min="10746" max="10746" width="11.7109375" style="7" customWidth="1"/>
    <col min="10747" max="10748" width="9.140625" style="7"/>
    <col min="10749" max="10749" width="5.7109375" style="7" customWidth="1"/>
    <col min="10750" max="10750" width="19.5703125" style="7" customWidth="1"/>
    <col min="10751" max="10751" width="16.5703125" style="7" customWidth="1"/>
    <col min="10752" max="10752" width="9.140625" style="7"/>
    <col min="10753" max="10753" width="5.140625" style="7" customWidth="1"/>
    <col min="10754" max="10754" width="20.7109375" style="7" customWidth="1"/>
    <col min="10755" max="10755" width="17.28515625" style="7" customWidth="1"/>
    <col min="10756" max="10980" width="9.140625" style="7"/>
    <col min="10981" max="10981" width="0" style="7" hidden="1" customWidth="1"/>
    <col min="10982" max="10982" width="5.7109375" style="7" customWidth="1"/>
    <col min="10983" max="10983" width="18.28515625" style="7" customWidth="1"/>
    <col min="10984" max="10984" width="10.7109375" style="7" customWidth="1"/>
    <col min="10985" max="10985" width="0" style="7" hidden="1" customWidth="1"/>
    <col min="10986" max="10986" width="13" style="7" customWidth="1"/>
    <col min="10987" max="10988" width="14" style="7" customWidth="1"/>
    <col min="10989" max="10989" width="11.7109375" style="7" customWidth="1"/>
    <col min="10990" max="10990" width="12.28515625" style="7" customWidth="1"/>
    <col min="10991" max="10991" width="9.28515625" style="7" customWidth="1"/>
    <col min="10992" max="10992" width="11.140625" style="7" customWidth="1"/>
    <col min="10993" max="10993" width="13.7109375" style="7" customWidth="1"/>
    <col min="10994" max="10995" width="10.85546875" style="7" customWidth="1"/>
    <col min="10996" max="10996" width="11.7109375" style="7" customWidth="1"/>
    <col min="10997" max="10997" width="11.140625" style="7" customWidth="1"/>
    <col min="10998" max="10998" width="11.85546875" style="7" customWidth="1"/>
    <col min="10999" max="10999" width="9.140625" style="7" customWidth="1"/>
    <col min="11000" max="11000" width="9.140625" style="7"/>
    <col min="11001" max="11001" width="15.42578125" style="7" customWidth="1"/>
    <col min="11002" max="11002" width="11.7109375" style="7" customWidth="1"/>
    <col min="11003" max="11004" width="9.140625" style="7"/>
    <col min="11005" max="11005" width="5.7109375" style="7" customWidth="1"/>
    <col min="11006" max="11006" width="19.5703125" style="7" customWidth="1"/>
    <col min="11007" max="11007" width="16.5703125" style="7" customWidth="1"/>
    <col min="11008" max="11008" width="9.140625" style="7"/>
    <col min="11009" max="11009" width="5.140625" style="7" customWidth="1"/>
    <col min="11010" max="11010" width="20.7109375" style="7" customWidth="1"/>
    <col min="11011" max="11011" width="17.28515625" style="7" customWidth="1"/>
    <col min="11012" max="11236" width="9.140625" style="7"/>
    <col min="11237" max="11237" width="0" style="7" hidden="1" customWidth="1"/>
    <col min="11238" max="11238" width="5.7109375" style="7" customWidth="1"/>
    <col min="11239" max="11239" width="18.28515625" style="7" customWidth="1"/>
    <col min="11240" max="11240" width="10.7109375" style="7" customWidth="1"/>
    <col min="11241" max="11241" width="0" style="7" hidden="1" customWidth="1"/>
    <col min="11242" max="11242" width="13" style="7" customWidth="1"/>
    <col min="11243" max="11244" width="14" style="7" customWidth="1"/>
    <col min="11245" max="11245" width="11.7109375" style="7" customWidth="1"/>
    <col min="11246" max="11246" width="12.28515625" style="7" customWidth="1"/>
    <col min="11247" max="11247" width="9.28515625" style="7" customWidth="1"/>
    <col min="11248" max="11248" width="11.140625" style="7" customWidth="1"/>
    <col min="11249" max="11249" width="13.7109375" style="7" customWidth="1"/>
    <col min="11250" max="11251" width="10.85546875" style="7" customWidth="1"/>
    <col min="11252" max="11252" width="11.7109375" style="7" customWidth="1"/>
    <col min="11253" max="11253" width="11.140625" style="7" customWidth="1"/>
    <col min="11254" max="11254" width="11.85546875" style="7" customWidth="1"/>
    <col min="11255" max="11255" width="9.140625" style="7" customWidth="1"/>
    <col min="11256" max="11256" width="9.140625" style="7"/>
    <col min="11257" max="11257" width="15.42578125" style="7" customWidth="1"/>
    <col min="11258" max="11258" width="11.7109375" style="7" customWidth="1"/>
    <col min="11259" max="11260" width="9.140625" style="7"/>
    <col min="11261" max="11261" width="5.7109375" style="7" customWidth="1"/>
    <col min="11262" max="11262" width="19.5703125" style="7" customWidth="1"/>
    <col min="11263" max="11263" width="16.5703125" style="7" customWidth="1"/>
    <col min="11264" max="11264" width="9.140625" style="7"/>
    <col min="11265" max="11265" width="5.140625" style="7" customWidth="1"/>
    <col min="11266" max="11266" width="20.7109375" style="7" customWidth="1"/>
    <col min="11267" max="11267" width="17.28515625" style="7" customWidth="1"/>
    <col min="11268" max="11492" width="9.140625" style="7"/>
    <col min="11493" max="11493" width="0" style="7" hidden="1" customWidth="1"/>
    <col min="11494" max="11494" width="5.7109375" style="7" customWidth="1"/>
    <col min="11495" max="11495" width="18.28515625" style="7" customWidth="1"/>
    <col min="11496" max="11496" width="10.7109375" style="7" customWidth="1"/>
    <col min="11497" max="11497" width="0" style="7" hidden="1" customWidth="1"/>
    <col min="11498" max="11498" width="13" style="7" customWidth="1"/>
    <col min="11499" max="11500" width="14" style="7" customWidth="1"/>
    <col min="11501" max="11501" width="11.7109375" style="7" customWidth="1"/>
    <col min="11502" max="11502" width="12.28515625" style="7" customWidth="1"/>
    <col min="11503" max="11503" width="9.28515625" style="7" customWidth="1"/>
    <col min="11504" max="11504" width="11.140625" style="7" customWidth="1"/>
    <col min="11505" max="11505" width="13.7109375" style="7" customWidth="1"/>
    <col min="11506" max="11507" width="10.85546875" style="7" customWidth="1"/>
    <col min="11508" max="11508" width="11.7109375" style="7" customWidth="1"/>
    <col min="11509" max="11509" width="11.140625" style="7" customWidth="1"/>
    <col min="11510" max="11510" width="11.85546875" style="7" customWidth="1"/>
    <col min="11511" max="11511" width="9.140625" style="7" customWidth="1"/>
    <col min="11512" max="11512" width="9.140625" style="7"/>
    <col min="11513" max="11513" width="15.42578125" style="7" customWidth="1"/>
    <col min="11514" max="11514" width="11.7109375" style="7" customWidth="1"/>
    <col min="11515" max="11516" width="9.140625" style="7"/>
    <col min="11517" max="11517" width="5.7109375" style="7" customWidth="1"/>
    <col min="11518" max="11518" width="19.5703125" style="7" customWidth="1"/>
    <col min="11519" max="11519" width="16.5703125" style="7" customWidth="1"/>
    <col min="11520" max="11520" width="9.140625" style="7"/>
    <col min="11521" max="11521" width="5.140625" style="7" customWidth="1"/>
    <col min="11522" max="11522" width="20.7109375" style="7" customWidth="1"/>
    <col min="11523" max="11523" width="17.28515625" style="7" customWidth="1"/>
    <col min="11524" max="11748" width="9.140625" style="7"/>
    <col min="11749" max="11749" width="0" style="7" hidden="1" customWidth="1"/>
    <col min="11750" max="11750" width="5.7109375" style="7" customWidth="1"/>
    <col min="11751" max="11751" width="18.28515625" style="7" customWidth="1"/>
    <col min="11752" max="11752" width="10.7109375" style="7" customWidth="1"/>
    <col min="11753" max="11753" width="0" style="7" hidden="1" customWidth="1"/>
    <col min="11754" max="11754" width="13" style="7" customWidth="1"/>
    <col min="11755" max="11756" width="14" style="7" customWidth="1"/>
    <col min="11757" max="11757" width="11.7109375" style="7" customWidth="1"/>
    <col min="11758" max="11758" width="12.28515625" style="7" customWidth="1"/>
    <col min="11759" max="11759" width="9.28515625" style="7" customWidth="1"/>
    <col min="11760" max="11760" width="11.140625" style="7" customWidth="1"/>
    <col min="11761" max="11761" width="13.7109375" style="7" customWidth="1"/>
    <col min="11762" max="11763" width="10.85546875" style="7" customWidth="1"/>
    <col min="11764" max="11764" width="11.7109375" style="7" customWidth="1"/>
    <col min="11765" max="11765" width="11.140625" style="7" customWidth="1"/>
    <col min="11766" max="11766" width="11.85546875" style="7" customWidth="1"/>
    <col min="11767" max="11767" width="9.140625" style="7" customWidth="1"/>
    <col min="11768" max="11768" width="9.140625" style="7"/>
    <col min="11769" max="11769" width="15.42578125" style="7" customWidth="1"/>
    <col min="11770" max="11770" width="11.7109375" style="7" customWidth="1"/>
    <col min="11771" max="11772" width="9.140625" style="7"/>
    <col min="11773" max="11773" width="5.7109375" style="7" customWidth="1"/>
    <col min="11774" max="11774" width="19.5703125" style="7" customWidth="1"/>
    <col min="11775" max="11775" width="16.5703125" style="7" customWidth="1"/>
    <col min="11776" max="11776" width="9.140625" style="7"/>
    <col min="11777" max="11777" width="5.140625" style="7" customWidth="1"/>
    <col min="11778" max="11778" width="20.7109375" style="7" customWidth="1"/>
    <col min="11779" max="11779" width="17.28515625" style="7" customWidth="1"/>
    <col min="11780" max="12004" width="9.140625" style="7"/>
    <col min="12005" max="12005" width="0" style="7" hidden="1" customWidth="1"/>
    <col min="12006" max="12006" width="5.7109375" style="7" customWidth="1"/>
    <col min="12007" max="12007" width="18.28515625" style="7" customWidth="1"/>
    <col min="12008" max="12008" width="10.7109375" style="7" customWidth="1"/>
    <col min="12009" max="12009" width="0" style="7" hidden="1" customWidth="1"/>
    <col min="12010" max="12010" width="13" style="7" customWidth="1"/>
    <col min="12011" max="12012" width="14" style="7" customWidth="1"/>
    <col min="12013" max="12013" width="11.7109375" style="7" customWidth="1"/>
    <col min="12014" max="12014" width="12.28515625" style="7" customWidth="1"/>
    <col min="12015" max="12015" width="9.28515625" style="7" customWidth="1"/>
    <col min="12016" max="12016" width="11.140625" style="7" customWidth="1"/>
    <col min="12017" max="12017" width="13.7109375" style="7" customWidth="1"/>
    <col min="12018" max="12019" width="10.85546875" style="7" customWidth="1"/>
    <col min="12020" max="12020" width="11.7109375" style="7" customWidth="1"/>
    <col min="12021" max="12021" width="11.140625" style="7" customWidth="1"/>
    <col min="12022" max="12022" width="11.85546875" style="7" customWidth="1"/>
    <col min="12023" max="12023" width="9.140625" style="7" customWidth="1"/>
    <col min="12024" max="12024" width="9.140625" style="7"/>
    <col min="12025" max="12025" width="15.42578125" style="7" customWidth="1"/>
    <col min="12026" max="12026" width="11.7109375" style="7" customWidth="1"/>
    <col min="12027" max="12028" width="9.140625" style="7"/>
    <col min="12029" max="12029" width="5.7109375" style="7" customWidth="1"/>
    <col min="12030" max="12030" width="19.5703125" style="7" customWidth="1"/>
    <col min="12031" max="12031" width="16.5703125" style="7" customWidth="1"/>
    <col min="12032" max="12032" width="9.140625" style="7"/>
    <col min="12033" max="12033" width="5.140625" style="7" customWidth="1"/>
    <col min="12034" max="12034" width="20.7109375" style="7" customWidth="1"/>
    <col min="12035" max="12035" width="17.28515625" style="7" customWidth="1"/>
    <col min="12036" max="12260" width="9.140625" style="7"/>
    <col min="12261" max="12261" width="0" style="7" hidden="1" customWidth="1"/>
    <col min="12262" max="12262" width="5.7109375" style="7" customWidth="1"/>
    <col min="12263" max="12263" width="18.28515625" style="7" customWidth="1"/>
    <col min="12264" max="12264" width="10.7109375" style="7" customWidth="1"/>
    <col min="12265" max="12265" width="0" style="7" hidden="1" customWidth="1"/>
    <col min="12266" max="12266" width="13" style="7" customWidth="1"/>
    <col min="12267" max="12268" width="14" style="7" customWidth="1"/>
    <col min="12269" max="12269" width="11.7109375" style="7" customWidth="1"/>
    <col min="12270" max="12270" width="12.28515625" style="7" customWidth="1"/>
    <col min="12271" max="12271" width="9.28515625" style="7" customWidth="1"/>
    <col min="12272" max="12272" width="11.140625" style="7" customWidth="1"/>
    <col min="12273" max="12273" width="13.7109375" style="7" customWidth="1"/>
    <col min="12274" max="12275" width="10.85546875" style="7" customWidth="1"/>
    <col min="12276" max="12276" width="11.7109375" style="7" customWidth="1"/>
    <col min="12277" max="12277" width="11.140625" style="7" customWidth="1"/>
    <col min="12278" max="12278" width="11.85546875" style="7" customWidth="1"/>
    <col min="12279" max="12279" width="9.140625" style="7" customWidth="1"/>
    <col min="12280" max="12280" width="9.140625" style="7"/>
    <col min="12281" max="12281" width="15.42578125" style="7" customWidth="1"/>
    <col min="12282" max="12282" width="11.7109375" style="7" customWidth="1"/>
    <col min="12283" max="12284" width="9.140625" style="7"/>
    <col min="12285" max="12285" width="5.7109375" style="7" customWidth="1"/>
    <col min="12286" max="12286" width="19.5703125" style="7" customWidth="1"/>
    <col min="12287" max="12287" width="16.5703125" style="7" customWidth="1"/>
    <col min="12288" max="12288" width="9.140625" style="7"/>
    <col min="12289" max="12289" width="5.140625" style="7" customWidth="1"/>
    <col min="12290" max="12290" width="20.7109375" style="7" customWidth="1"/>
    <col min="12291" max="12291" width="17.28515625" style="7" customWidth="1"/>
    <col min="12292" max="12516" width="9.140625" style="7"/>
    <col min="12517" max="12517" width="0" style="7" hidden="1" customWidth="1"/>
    <col min="12518" max="12518" width="5.7109375" style="7" customWidth="1"/>
    <col min="12519" max="12519" width="18.28515625" style="7" customWidth="1"/>
    <col min="12520" max="12520" width="10.7109375" style="7" customWidth="1"/>
    <col min="12521" max="12521" width="0" style="7" hidden="1" customWidth="1"/>
    <col min="12522" max="12522" width="13" style="7" customWidth="1"/>
    <col min="12523" max="12524" width="14" style="7" customWidth="1"/>
    <col min="12525" max="12525" width="11.7109375" style="7" customWidth="1"/>
    <col min="12526" max="12526" width="12.28515625" style="7" customWidth="1"/>
    <col min="12527" max="12527" width="9.28515625" style="7" customWidth="1"/>
    <col min="12528" max="12528" width="11.140625" style="7" customWidth="1"/>
    <col min="12529" max="12529" width="13.7109375" style="7" customWidth="1"/>
    <col min="12530" max="12531" width="10.85546875" style="7" customWidth="1"/>
    <col min="12532" max="12532" width="11.7109375" style="7" customWidth="1"/>
    <col min="12533" max="12533" width="11.140625" style="7" customWidth="1"/>
    <col min="12534" max="12534" width="11.85546875" style="7" customWidth="1"/>
    <col min="12535" max="12535" width="9.140625" style="7" customWidth="1"/>
    <col min="12536" max="12536" width="9.140625" style="7"/>
    <col min="12537" max="12537" width="15.42578125" style="7" customWidth="1"/>
    <col min="12538" max="12538" width="11.7109375" style="7" customWidth="1"/>
    <col min="12539" max="12540" width="9.140625" style="7"/>
    <col min="12541" max="12541" width="5.7109375" style="7" customWidth="1"/>
    <col min="12542" max="12542" width="19.5703125" style="7" customWidth="1"/>
    <col min="12543" max="12543" width="16.5703125" style="7" customWidth="1"/>
    <col min="12544" max="12544" width="9.140625" style="7"/>
    <col min="12545" max="12545" width="5.140625" style="7" customWidth="1"/>
    <col min="12546" max="12546" width="20.7109375" style="7" customWidth="1"/>
    <col min="12547" max="12547" width="17.28515625" style="7" customWidth="1"/>
    <col min="12548" max="12772" width="9.140625" style="7"/>
    <col min="12773" max="12773" width="0" style="7" hidden="1" customWidth="1"/>
    <col min="12774" max="12774" width="5.7109375" style="7" customWidth="1"/>
    <col min="12775" max="12775" width="18.28515625" style="7" customWidth="1"/>
    <col min="12776" max="12776" width="10.7109375" style="7" customWidth="1"/>
    <col min="12777" max="12777" width="0" style="7" hidden="1" customWidth="1"/>
    <col min="12778" max="12778" width="13" style="7" customWidth="1"/>
    <col min="12779" max="12780" width="14" style="7" customWidth="1"/>
    <col min="12781" max="12781" width="11.7109375" style="7" customWidth="1"/>
    <col min="12782" max="12782" width="12.28515625" style="7" customWidth="1"/>
    <col min="12783" max="12783" width="9.28515625" style="7" customWidth="1"/>
    <col min="12784" max="12784" width="11.140625" style="7" customWidth="1"/>
    <col min="12785" max="12785" width="13.7109375" style="7" customWidth="1"/>
    <col min="12786" max="12787" width="10.85546875" style="7" customWidth="1"/>
    <col min="12788" max="12788" width="11.7109375" style="7" customWidth="1"/>
    <col min="12789" max="12789" width="11.140625" style="7" customWidth="1"/>
    <col min="12790" max="12790" width="11.85546875" style="7" customWidth="1"/>
    <col min="12791" max="12791" width="9.140625" style="7" customWidth="1"/>
    <col min="12792" max="12792" width="9.140625" style="7"/>
    <col min="12793" max="12793" width="15.42578125" style="7" customWidth="1"/>
    <col min="12794" max="12794" width="11.7109375" style="7" customWidth="1"/>
    <col min="12795" max="12796" width="9.140625" style="7"/>
    <col min="12797" max="12797" width="5.7109375" style="7" customWidth="1"/>
    <col min="12798" max="12798" width="19.5703125" style="7" customWidth="1"/>
    <col min="12799" max="12799" width="16.5703125" style="7" customWidth="1"/>
    <col min="12800" max="12800" width="9.140625" style="7"/>
    <col min="12801" max="12801" width="5.140625" style="7" customWidth="1"/>
    <col min="12802" max="12802" width="20.7109375" style="7" customWidth="1"/>
    <col min="12803" max="12803" width="17.28515625" style="7" customWidth="1"/>
    <col min="12804" max="13028" width="9.140625" style="7"/>
    <col min="13029" max="13029" width="0" style="7" hidden="1" customWidth="1"/>
    <col min="13030" max="13030" width="5.7109375" style="7" customWidth="1"/>
    <col min="13031" max="13031" width="18.28515625" style="7" customWidth="1"/>
    <col min="13032" max="13032" width="10.7109375" style="7" customWidth="1"/>
    <col min="13033" max="13033" width="0" style="7" hidden="1" customWidth="1"/>
    <col min="13034" max="13034" width="13" style="7" customWidth="1"/>
    <col min="13035" max="13036" width="14" style="7" customWidth="1"/>
    <col min="13037" max="13037" width="11.7109375" style="7" customWidth="1"/>
    <col min="13038" max="13038" width="12.28515625" style="7" customWidth="1"/>
    <col min="13039" max="13039" width="9.28515625" style="7" customWidth="1"/>
    <col min="13040" max="13040" width="11.140625" style="7" customWidth="1"/>
    <col min="13041" max="13041" width="13.7109375" style="7" customWidth="1"/>
    <col min="13042" max="13043" width="10.85546875" style="7" customWidth="1"/>
    <col min="13044" max="13044" width="11.7109375" style="7" customWidth="1"/>
    <col min="13045" max="13045" width="11.140625" style="7" customWidth="1"/>
    <col min="13046" max="13046" width="11.85546875" style="7" customWidth="1"/>
    <col min="13047" max="13047" width="9.140625" style="7" customWidth="1"/>
    <col min="13048" max="13048" width="9.140625" style="7"/>
    <col min="13049" max="13049" width="15.42578125" style="7" customWidth="1"/>
    <col min="13050" max="13050" width="11.7109375" style="7" customWidth="1"/>
    <col min="13051" max="13052" width="9.140625" style="7"/>
    <col min="13053" max="13053" width="5.7109375" style="7" customWidth="1"/>
    <col min="13054" max="13054" width="19.5703125" style="7" customWidth="1"/>
    <col min="13055" max="13055" width="16.5703125" style="7" customWidth="1"/>
    <col min="13056" max="13056" width="9.140625" style="7"/>
    <col min="13057" max="13057" width="5.140625" style="7" customWidth="1"/>
    <col min="13058" max="13058" width="20.7109375" style="7" customWidth="1"/>
    <col min="13059" max="13059" width="17.28515625" style="7" customWidth="1"/>
    <col min="13060" max="13284" width="9.140625" style="7"/>
    <col min="13285" max="13285" width="0" style="7" hidden="1" customWidth="1"/>
    <col min="13286" max="13286" width="5.7109375" style="7" customWidth="1"/>
    <col min="13287" max="13287" width="18.28515625" style="7" customWidth="1"/>
    <col min="13288" max="13288" width="10.7109375" style="7" customWidth="1"/>
    <col min="13289" max="13289" width="0" style="7" hidden="1" customWidth="1"/>
    <col min="13290" max="13290" width="13" style="7" customWidth="1"/>
    <col min="13291" max="13292" width="14" style="7" customWidth="1"/>
    <col min="13293" max="13293" width="11.7109375" style="7" customWidth="1"/>
    <col min="13294" max="13294" width="12.28515625" style="7" customWidth="1"/>
    <col min="13295" max="13295" width="9.28515625" style="7" customWidth="1"/>
    <col min="13296" max="13296" width="11.140625" style="7" customWidth="1"/>
    <col min="13297" max="13297" width="13.7109375" style="7" customWidth="1"/>
    <col min="13298" max="13299" width="10.85546875" style="7" customWidth="1"/>
    <col min="13300" max="13300" width="11.7109375" style="7" customWidth="1"/>
    <col min="13301" max="13301" width="11.140625" style="7" customWidth="1"/>
    <col min="13302" max="13302" width="11.85546875" style="7" customWidth="1"/>
    <col min="13303" max="13303" width="9.140625" style="7" customWidth="1"/>
    <col min="13304" max="13304" width="9.140625" style="7"/>
    <col min="13305" max="13305" width="15.42578125" style="7" customWidth="1"/>
    <col min="13306" max="13306" width="11.7109375" style="7" customWidth="1"/>
    <col min="13307" max="13308" width="9.140625" style="7"/>
    <col min="13309" max="13309" width="5.7109375" style="7" customWidth="1"/>
    <col min="13310" max="13310" width="19.5703125" style="7" customWidth="1"/>
    <col min="13311" max="13311" width="16.5703125" style="7" customWidth="1"/>
    <col min="13312" max="13312" width="9.140625" style="7"/>
    <col min="13313" max="13313" width="5.140625" style="7" customWidth="1"/>
    <col min="13314" max="13314" width="20.7109375" style="7" customWidth="1"/>
    <col min="13315" max="13315" width="17.28515625" style="7" customWidth="1"/>
    <col min="13316" max="13540" width="9.140625" style="7"/>
    <col min="13541" max="13541" width="0" style="7" hidden="1" customWidth="1"/>
    <col min="13542" max="13542" width="5.7109375" style="7" customWidth="1"/>
    <col min="13543" max="13543" width="18.28515625" style="7" customWidth="1"/>
    <col min="13544" max="13544" width="10.7109375" style="7" customWidth="1"/>
    <col min="13545" max="13545" width="0" style="7" hidden="1" customWidth="1"/>
    <col min="13546" max="13546" width="13" style="7" customWidth="1"/>
    <col min="13547" max="13548" width="14" style="7" customWidth="1"/>
    <col min="13549" max="13549" width="11.7109375" style="7" customWidth="1"/>
    <col min="13550" max="13550" width="12.28515625" style="7" customWidth="1"/>
    <col min="13551" max="13551" width="9.28515625" style="7" customWidth="1"/>
    <col min="13552" max="13552" width="11.140625" style="7" customWidth="1"/>
    <col min="13553" max="13553" width="13.7109375" style="7" customWidth="1"/>
    <col min="13554" max="13555" width="10.85546875" style="7" customWidth="1"/>
    <col min="13556" max="13556" width="11.7109375" style="7" customWidth="1"/>
    <col min="13557" max="13557" width="11.140625" style="7" customWidth="1"/>
    <col min="13558" max="13558" width="11.85546875" style="7" customWidth="1"/>
    <col min="13559" max="13559" width="9.140625" style="7" customWidth="1"/>
    <col min="13560" max="13560" width="9.140625" style="7"/>
    <col min="13561" max="13561" width="15.42578125" style="7" customWidth="1"/>
    <col min="13562" max="13562" width="11.7109375" style="7" customWidth="1"/>
    <col min="13563" max="13564" width="9.140625" style="7"/>
    <col min="13565" max="13565" width="5.7109375" style="7" customWidth="1"/>
    <col min="13566" max="13566" width="19.5703125" style="7" customWidth="1"/>
    <col min="13567" max="13567" width="16.5703125" style="7" customWidth="1"/>
    <col min="13568" max="13568" width="9.140625" style="7"/>
    <col min="13569" max="13569" width="5.140625" style="7" customWidth="1"/>
    <col min="13570" max="13570" width="20.7109375" style="7" customWidth="1"/>
    <col min="13571" max="13571" width="17.28515625" style="7" customWidth="1"/>
    <col min="13572" max="13796" width="9.140625" style="7"/>
    <col min="13797" max="13797" width="0" style="7" hidden="1" customWidth="1"/>
    <col min="13798" max="13798" width="5.7109375" style="7" customWidth="1"/>
    <col min="13799" max="13799" width="18.28515625" style="7" customWidth="1"/>
    <col min="13800" max="13800" width="10.7109375" style="7" customWidth="1"/>
    <col min="13801" max="13801" width="0" style="7" hidden="1" customWidth="1"/>
    <col min="13802" max="13802" width="13" style="7" customWidth="1"/>
    <col min="13803" max="13804" width="14" style="7" customWidth="1"/>
    <col min="13805" max="13805" width="11.7109375" style="7" customWidth="1"/>
    <col min="13806" max="13806" width="12.28515625" style="7" customWidth="1"/>
    <col min="13807" max="13807" width="9.28515625" style="7" customWidth="1"/>
    <col min="13808" max="13808" width="11.140625" style="7" customWidth="1"/>
    <col min="13809" max="13809" width="13.7109375" style="7" customWidth="1"/>
    <col min="13810" max="13811" width="10.85546875" style="7" customWidth="1"/>
    <col min="13812" max="13812" width="11.7109375" style="7" customWidth="1"/>
    <col min="13813" max="13813" width="11.140625" style="7" customWidth="1"/>
    <col min="13814" max="13814" width="11.85546875" style="7" customWidth="1"/>
    <col min="13815" max="13815" width="9.140625" style="7" customWidth="1"/>
    <col min="13816" max="13816" width="9.140625" style="7"/>
    <col min="13817" max="13817" width="15.42578125" style="7" customWidth="1"/>
    <col min="13818" max="13818" width="11.7109375" style="7" customWidth="1"/>
    <col min="13819" max="13820" width="9.140625" style="7"/>
    <col min="13821" max="13821" width="5.7109375" style="7" customWidth="1"/>
    <col min="13822" max="13822" width="19.5703125" style="7" customWidth="1"/>
    <col min="13823" max="13823" width="16.5703125" style="7" customWidth="1"/>
    <col min="13824" max="13824" width="9.140625" style="7"/>
    <col min="13825" max="13825" width="5.140625" style="7" customWidth="1"/>
    <col min="13826" max="13826" width="20.7109375" style="7" customWidth="1"/>
    <col min="13827" max="13827" width="17.28515625" style="7" customWidth="1"/>
    <col min="13828" max="14052" width="9.140625" style="7"/>
    <col min="14053" max="14053" width="0" style="7" hidden="1" customWidth="1"/>
    <col min="14054" max="14054" width="5.7109375" style="7" customWidth="1"/>
    <col min="14055" max="14055" width="18.28515625" style="7" customWidth="1"/>
    <col min="14056" max="14056" width="10.7109375" style="7" customWidth="1"/>
    <col min="14057" max="14057" width="0" style="7" hidden="1" customWidth="1"/>
    <col min="14058" max="14058" width="13" style="7" customWidth="1"/>
    <col min="14059" max="14060" width="14" style="7" customWidth="1"/>
    <col min="14061" max="14061" width="11.7109375" style="7" customWidth="1"/>
    <col min="14062" max="14062" width="12.28515625" style="7" customWidth="1"/>
    <col min="14063" max="14063" width="9.28515625" style="7" customWidth="1"/>
    <col min="14064" max="14064" width="11.140625" style="7" customWidth="1"/>
    <col min="14065" max="14065" width="13.7109375" style="7" customWidth="1"/>
    <col min="14066" max="14067" width="10.85546875" style="7" customWidth="1"/>
    <col min="14068" max="14068" width="11.7109375" style="7" customWidth="1"/>
    <col min="14069" max="14069" width="11.140625" style="7" customWidth="1"/>
    <col min="14070" max="14070" width="11.85546875" style="7" customWidth="1"/>
    <col min="14071" max="14071" width="9.140625" style="7" customWidth="1"/>
    <col min="14072" max="14072" width="9.140625" style="7"/>
    <col min="14073" max="14073" width="15.42578125" style="7" customWidth="1"/>
    <col min="14074" max="14074" width="11.7109375" style="7" customWidth="1"/>
    <col min="14075" max="14076" width="9.140625" style="7"/>
    <col min="14077" max="14077" width="5.7109375" style="7" customWidth="1"/>
    <col min="14078" max="14078" width="19.5703125" style="7" customWidth="1"/>
    <col min="14079" max="14079" width="16.5703125" style="7" customWidth="1"/>
    <col min="14080" max="14080" width="9.140625" style="7"/>
    <col min="14081" max="14081" width="5.140625" style="7" customWidth="1"/>
    <col min="14082" max="14082" width="20.7109375" style="7" customWidth="1"/>
    <col min="14083" max="14083" width="17.28515625" style="7" customWidth="1"/>
    <col min="14084" max="14308" width="9.140625" style="7"/>
    <col min="14309" max="14309" width="0" style="7" hidden="1" customWidth="1"/>
    <col min="14310" max="14310" width="5.7109375" style="7" customWidth="1"/>
    <col min="14311" max="14311" width="18.28515625" style="7" customWidth="1"/>
    <col min="14312" max="14312" width="10.7109375" style="7" customWidth="1"/>
    <col min="14313" max="14313" width="0" style="7" hidden="1" customWidth="1"/>
    <col min="14314" max="14314" width="13" style="7" customWidth="1"/>
    <col min="14315" max="14316" width="14" style="7" customWidth="1"/>
    <col min="14317" max="14317" width="11.7109375" style="7" customWidth="1"/>
    <col min="14318" max="14318" width="12.28515625" style="7" customWidth="1"/>
    <col min="14319" max="14319" width="9.28515625" style="7" customWidth="1"/>
    <col min="14320" max="14320" width="11.140625" style="7" customWidth="1"/>
    <col min="14321" max="14321" width="13.7109375" style="7" customWidth="1"/>
    <col min="14322" max="14323" width="10.85546875" style="7" customWidth="1"/>
    <col min="14324" max="14324" width="11.7109375" style="7" customWidth="1"/>
    <col min="14325" max="14325" width="11.140625" style="7" customWidth="1"/>
    <col min="14326" max="14326" width="11.85546875" style="7" customWidth="1"/>
    <col min="14327" max="14327" width="9.140625" style="7" customWidth="1"/>
    <col min="14328" max="14328" width="9.140625" style="7"/>
    <col min="14329" max="14329" width="15.42578125" style="7" customWidth="1"/>
    <col min="14330" max="14330" width="11.7109375" style="7" customWidth="1"/>
    <col min="14331" max="14332" width="9.140625" style="7"/>
    <col min="14333" max="14333" width="5.7109375" style="7" customWidth="1"/>
    <col min="14334" max="14334" width="19.5703125" style="7" customWidth="1"/>
    <col min="14335" max="14335" width="16.5703125" style="7" customWidth="1"/>
    <col min="14336" max="14336" width="9.140625" style="7"/>
    <col min="14337" max="14337" width="5.140625" style="7" customWidth="1"/>
    <col min="14338" max="14338" width="20.7109375" style="7" customWidth="1"/>
    <col min="14339" max="14339" width="17.28515625" style="7" customWidth="1"/>
    <col min="14340" max="14564" width="9.140625" style="7"/>
    <col min="14565" max="14565" width="0" style="7" hidden="1" customWidth="1"/>
    <col min="14566" max="14566" width="5.7109375" style="7" customWidth="1"/>
    <col min="14567" max="14567" width="18.28515625" style="7" customWidth="1"/>
    <col min="14568" max="14568" width="10.7109375" style="7" customWidth="1"/>
    <col min="14569" max="14569" width="0" style="7" hidden="1" customWidth="1"/>
    <col min="14570" max="14570" width="13" style="7" customWidth="1"/>
    <col min="14571" max="14572" width="14" style="7" customWidth="1"/>
    <col min="14573" max="14573" width="11.7109375" style="7" customWidth="1"/>
    <col min="14574" max="14574" width="12.28515625" style="7" customWidth="1"/>
    <col min="14575" max="14575" width="9.28515625" style="7" customWidth="1"/>
    <col min="14576" max="14576" width="11.140625" style="7" customWidth="1"/>
    <col min="14577" max="14577" width="13.7109375" style="7" customWidth="1"/>
    <col min="14578" max="14579" width="10.85546875" style="7" customWidth="1"/>
    <col min="14580" max="14580" width="11.7109375" style="7" customWidth="1"/>
    <col min="14581" max="14581" width="11.140625" style="7" customWidth="1"/>
    <col min="14582" max="14582" width="11.85546875" style="7" customWidth="1"/>
    <col min="14583" max="14583" width="9.140625" style="7" customWidth="1"/>
    <col min="14584" max="14584" width="9.140625" style="7"/>
    <col min="14585" max="14585" width="15.42578125" style="7" customWidth="1"/>
    <col min="14586" max="14586" width="11.7109375" style="7" customWidth="1"/>
    <col min="14587" max="14588" width="9.140625" style="7"/>
    <col min="14589" max="14589" width="5.7109375" style="7" customWidth="1"/>
    <col min="14590" max="14590" width="19.5703125" style="7" customWidth="1"/>
    <col min="14591" max="14591" width="16.5703125" style="7" customWidth="1"/>
    <col min="14592" max="14592" width="9.140625" style="7"/>
    <col min="14593" max="14593" width="5.140625" style="7" customWidth="1"/>
    <col min="14594" max="14594" width="20.7109375" style="7" customWidth="1"/>
    <col min="14595" max="14595" width="17.28515625" style="7" customWidth="1"/>
    <col min="14596" max="14820" width="9.140625" style="7"/>
    <col min="14821" max="14821" width="0" style="7" hidden="1" customWidth="1"/>
    <col min="14822" max="14822" width="5.7109375" style="7" customWidth="1"/>
    <col min="14823" max="14823" width="18.28515625" style="7" customWidth="1"/>
    <col min="14824" max="14824" width="10.7109375" style="7" customWidth="1"/>
    <col min="14825" max="14825" width="0" style="7" hidden="1" customWidth="1"/>
    <col min="14826" max="14826" width="13" style="7" customWidth="1"/>
    <col min="14827" max="14828" width="14" style="7" customWidth="1"/>
    <col min="14829" max="14829" width="11.7109375" style="7" customWidth="1"/>
    <col min="14830" max="14830" width="12.28515625" style="7" customWidth="1"/>
    <col min="14831" max="14831" width="9.28515625" style="7" customWidth="1"/>
    <col min="14832" max="14832" width="11.140625" style="7" customWidth="1"/>
    <col min="14833" max="14833" width="13.7109375" style="7" customWidth="1"/>
    <col min="14834" max="14835" width="10.85546875" style="7" customWidth="1"/>
    <col min="14836" max="14836" width="11.7109375" style="7" customWidth="1"/>
    <col min="14837" max="14837" width="11.140625" style="7" customWidth="1"/>
    <col min="14838" max="14838" width="11.85546875" style="7" customWidth="1"/>
    <col min="14839" max="14839" width="9.140625" style="7" customWidth="1"/>
    <col min="14840" max="14840" width="9.140625" style="7"/>
    <col min="14841" max="14841" width="15.42578125" style="7" customWidth="1"/>
    <col min="14842" max="14842" width="11.7109375" style="7" customWidth="1"/>
    <col min="14843" max="14844" width="9.140625" style="7"/>
    <col min="14845" max="14845" width="5.7109375" style="7" customWidth="1"/>
    <col min="14846" max="14846" width="19.5703125" style="7" customWidth="1"/>
    <col min="14847" max="14847" width="16.5703125" style="7" customWidth="1"/>
    <col min="14848" max="14848" width="9.140625" style="7"/>
    <col min="14849" max="14849" width="5.140625" style="7" customWidth="1"/>
    <col min="14850" max="14850" width="20.7109375" style="7" customWidth="1"/>
    <col min="14851" max="14851" width="17.28515625" style="7" customWidth="1"/>
    <col min="14852" max="15076" width="9.140625" style="7"/>
    <col min="15077" max="15077" width="0" style="7" hidden="1" customWidth="1"/>
    <col min="15078" max="15078" width="5.7109375" style="7" customWidth="1"/>
    <col min="15079" max="15079" width="18.28515625" style="7" customWidth="1"/>
    <col min="15080" max="15080" width="10.7109375" style="7" customWidth="1"/>
    <col min="15081" max="15081" width="0" style="7" hidden="1" customWidth="1"/>
    <col min="15082" max="15082" width="13" style="7" customWidth="1"/>
    <col min="15083" max="15084" width="14" style="7" customWidth="1"/>
    <col min="15085" max="15085" width="11.7109375" style="7" customWidth="1"/>
    <col min="15086" max="15086" width="12.28515625" style="7" customWidth="1"/>
    <col min="15087" max="15087" width="9.28515625" style="7" customWidth="1"/>
    <col min="15088" max="15088" width="11.140625" style="7" customWidth="1"/>
    <col min="15089" max="15089" width="13.7109375" style="7" customWidth="1"/>
    <col min="15090" max="15091" width="10.85546875" style="7" customWidth="1"/>
    <col min="15092" max="15092" width="11.7109375" style="7" customWidth="1"/>
    <col min="15093" max="15093" width="11.140625" style="7" customWidth="1"/>
    <col min="15094" max="15094" width="11.85546875" style="7" customWidth="1"/>
    <col min="15095" max="15095" width="9.140625" style="7" customWidth="1"/>
    <col min="15096" max="15096" width="9.140625" style="7"/>
    <col min="15097" max="15097" width="15.42578125" style="7" customWidth="1"/>
    <col min="15098" max="15098" width="11.7109375" style="7" customWidth="1"/>
    <col min="15099" max="15100" width="9.140625" style="7"/>
    <col min="15101" max="15101" width="5.7109375" style="7" customWidth="1"/>
    <col min="15102" max="15102" width="19.5703125" style="7" customWidth="1"/>
    <col min="15103" max="15103" width="16.5703125" style="7" customWidth="1"/>
    <col min="15104" max="15104" width="9.140625" style="7"/>
    <col min="15105" max="15105" width="5.140625" style="7" customWidth="1"/>
    <col min="15106" max="15106" width="20.7109375" style="7" customWidth="1"/>
    <col min="15107" max="15107" width="17.28515625" style="7" customWidth="1"/>
    <col min="15108" max="15332" width="9.140625" style="7"/>
    <col min="15333" max="15333" width="0" style="7" hidden="1" customWidth="1"/>
    <col min="15334" max="15334" width="5.7109375" style="7" customWidth="1"/>
    <col min="15335" max="15335" width="18.28515625" style="7" customWidth="1"/>
    <col min="15336" max="15336" width="10.7109375" style="7" customWidth="1"/>
    <col min="15337" max="15337" width="0" style="7" hidden="1" customWidth="1"/>
    <col min="15338" max="15338" width="13" style="7" customWidth="1"/>
    <col min="15339" max="15340" width="14" style="7" customWidth="1"/>
    <col min="15341" max="15341" width="11.7109375" style="7" customWidth="1"/>
    <col min="15342" max="15342" width="12.28515625" style="7" customWidth="1"/>
    <col min="15343" max="15343" width="9.28515625" style="7" customWidth="1"/>
    <col min="15344" max="15344" width="11.140625" style="7" customWidth="1"/>
    <col min="15345" max="15345" width="13.7109375" style="7" customWidth="1"/>
    <col min="15346" max="15347" width="10.85546875" style="7" customWidth="1"/>
    <col min="15348" max="15348" width="11.7109375" style="7" customWidth="1"/>
    <col min="15349" max="15349" width="11.140625" style="7" customWidth="1"/>
    <col min="15350" max="15350" width="11.85546875" style="7" customWidth="1"/>
    <col min="15351" max="15351" width="9.140625" style="7" customWidth="1"/>
    <col min="15352" max="15352" width="9.140625" style="7"/>
    <col min="15353" max="15353" width="15.42578125" style="7" customWidth="1"/>
    <col min="15354" max="15354" width="11.7109375" style="7" customWidth="1"/>
    <col min="15355" max="15356" width="9.140625" style="7"/>
    <col min="15357" max="15357" width="5.7109375" style="7" customWidth="1"/>
    <col min="15358" max="15358" width="19.5703125" style="7" customWidth="1"/>
    <col min="15359" max="15359" width="16.5703125" style="7" customWidth="1"/>
    <col min="15360" max="15360" width="9.140625" style="7"/>
    <col min="15361" max="15361" width="5.140625" style="7" customWidth="1"/>
    <col min="15362" max="15362" width="20.7109375" style="7" customWidth="1"/>
    <col min="15363" max="15363" width="17.28515625" style="7" customWidth="1"/>
    <col min="15364" max="15588" width="9.140625" style="7"/>
    <col min="15589" max="15589" width="0" style="7" hidden="1" customWidth="1"/>
    <col min="15590" max="15590" width="5.7109375" style="7" customWidth="1"/>
    <col min="15591" max="15591" width="18.28515625" style="7" customWidth="1"/>
    <col min="15592" max="15592" width="10.7109375" style="7" customWidth="1"/>
    <col min="15593" max="15593" width="0" style="7" hidden="1" customWidth="1"/>
    <col min="15594" max="15594" width="13" style="7" customWidth="1"/>
    <col min="15595" max="15596" width="14" style="7" customWidth="1"/>
    <col min="15597" max="15597" width="11.7109375" style="7" customWidth="1"/>
    <col min="15598" max="15598" width="12.28515625" style="7" customWidth="1"/>
    <col min="15599" max="15599" width="9.28515625" style="7" customWidth="1"/>
    <col min="15600" max="15600" width="11.140625" style="7" customWidth="1"/>
    <col min="15601" max="15601" width="13.7109375" style="7" customWidth="1"/>
    <col min="15602" max="15603" width="10.85546875" style="7" customWidth="1"/>
    <col min="15604" max="15604" width="11.7109375" style="7" customWidth="1"/>
    <col min="15605" max="15605" width="11.140625" style="7" customWidth="1"/>
    <col min="15606" max="15606" width="11.85546875" style="7" customWidth="1"/>
    <col min="15607" max="15607" width="9.140625" style="7" customWidth="1"/>
    <col min="15608" max="15608" width="9.140625" style="7"/>
    <col min="15609" max="15609" width="15.42578125" style="7" customWidth="1"/>
    <col min="15610" max="15610" width="11.7109375" style="7" customWidth="1"/>
    <col min="15611" max="15612" width="9.140625" style="7"/>
    <col min="15613" max="15613" width="5.7109375" style="7" customWidth="1"/>
    <col min="15614" max="15614" width="19.5703125" style="7" customWidth="1"/>
    <col min="15615" max="15615" width="16.5703125" style="7" customWidth="1"/>
    <col min="15616" max="15616" width="9.140625" style="7"/>
    <col min="15617" max="15617" width="5.140625" style="7" customWidth="1"/>
    <col min="15618" max="15618" width="20.7109375" style="7" customWidth="1"/>
    <col min="15619" max="15619" width="17.28515625" style="7" customWidth="1"/>
    <col min="15620" max="15844" width="9.140625" style="7"/>
    <col min="15845" max="15845" width="0" style="7" hidden="1" customWidth="1"/>
    <col min="15846" max="15846" width="5.7109375" style="7" customWidth="1"/>
    <col min="15847" max="15847" width="18.28515625" style="7" customWidth="1"/>
    <col min="15848" max="15848" width="10.7109375" style="7" customWidth="1"/>
    <col min="15849" max="15849" width="0" style="7" hidden="1" customWidth="1"/>
    <col min="15850" max="15850" width="13" style="7" customWidth="1"/>
    <col min="15851" max="15852" width="14" style="7" customWidth="1"/>
    <col min="15853" max="15853" width="11.7109375" style="7" customWidth="1"/>
    <col min="15854" max="15854" width="12.28515625" style="7" customWidth="1"/>
    <col min="15855" max="15855" width="9.28515625" style="7" customWidth="1"/>
    <col min="15856" max="15856" width="11.140625" style="7" customWidth="1"/>
    <col min="15857" max="15857" width="13.7109375" style="7" customWidth="1"/>
    <col min="15858" max="15859" width="10.85546875" style="7" customWidth="1"/>
    <col min="15860" max="15860" width="11.7109375" style="7" customWidth="1"/>
    <col min="15861" max="15861" width="11.140625" style="7" customWidth="1"/>
    <col min="15862" max="15862" width="11.85546875" style="7" customWidth="1"/>
    <col min="15863" max="15863" width="9.140625" style="7" customWidth="1"/>
    <col min="15864" max="15864" width="9.140625" style="7"/>
    <col min="15865" max="15865" width="15.42578125" style="7" customWidth="1"/>
    <col min="15866" max="15866" width="11.7109375" style="7" customWidth="1"/>
    <col min="15867" max="15868" width="9.140625" style="7"/>
    <col min="15869" max="15869" width="5.7109375" style="7" customWidth="1"/>
    <col min="15870" max="15870" width="19.5703125" style="7" customWidth="1"/>
    <col min="15871" max="15871" width="16.5703125" style="7" customWidth="1"/>
    <col min="15872" max="15872" width="9.140625" style="7"/>
    <col min="15873" max="15873" width="5.140625" style="7" customWidth="1"/>
    <col min="15874" max="15874" width="20.7109375" style="7" customWidth="1"/>
    <col min="15875" max="15875" width="17.28515625" style="7" customWidth="1"/>
    <col min="15876" max="16100" width="9.140625" style="7"/>
    <col min="16101" max="16101" width="0" style="7" hidden="1" customWidth="1"/>
    <col min="16102" max="16102" width="5.7109375" style="7" customWidth="1"/>
    <col min="16103" max="16103" width="18.28515625" style="7" customWidth="1"/>
    <col min="16104" max="16104" width="10.7109375" style="7" customWidth="1"/>
    <col min="16105" max="16105" width="0" style="7" hidden="1" customWidth="1"/>
    <col min="16106" max="16106" width="13" style="7" customWidth="1"/>
    <col min="16107" max="16108" width="14" style="7" customWidth="1"/>
    <col min="16109" max="16109" width="11.7109375" style="7" customWidth="1"/>
    <col min="16110" max="16110" width="12.28515625" style="7" customWidth="1"/>
    <col min="16111" max="16111" width="9.28515625" style="7" customWidth="1"/>
    <col min="16112" max="16112" width="11.140625" style="7" customWidth="1"/>
    <col min="16113" max="16113" width="13.7109375" style="7" customWidth="1"/>
    <col min="16114" max="16115" width="10.85546875" style="7" customWidth="1"/>
    <col min="16116" max="16116" width="11.7109375" style="7" customWidth="1"/>
    <col min="16117" max="16117" width="11.140625" style="7" customWidth="1"/>
    <col min="16118" max="16118" width="11.85546875" style="7" customWidth="1"/>
    <col min="16119" max="16119" width="9.140625" style="7" customWidth="1"/>
    <col min="16120" max="16120" width="9.140625" style="7"/>
    <col min="16121" max="16121" width="15.42578125" style="7" customWidth="1"/>
    <col min="16122" max="16122" width="11.7109375" style="7" customWidth="1"/>
    <col min="16123" max="16124" width="9.140625" style="7"/>
    <col min="16125" max="16125" width="5.7109375" style="7" customWidth="1"/>
    <col min="16126" max="16126" width="19.5703125" style="7" customWidth="1"/>
    <col min="16127" max="16127" width="16.5703125" style="7" customWidth="1"/>
    <col min="16128" max="16128" width="9.140625" style="7"/>
    <col min="16129" max="16129" width="5.140625" style="7" customWidth="1"/>
    <col min="16130" max="16130" width="20.7109375" style="7" customWidth="1"/>
    <col min="16131" max="16131" width="17.28515625" style="7" customWidth="1"/>
    <col min="16132" max="16384" width="9.140625" style="7"/>
  </cols>
  <sheetData>
    <row r="1" spans="1:22" x14ac:dyDescent="0.2"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22" ht="11.25" customHeight="1" x14ac:dyDescent="0.2"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40"/>
      <c r="V2" s="36"/>
    </row>
    <row r="3" spans="1:22" x14ac:dyDescent="0.2">
      <c r="B3" s="8"/>
      <c r="C3" s="8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22" ht="12.75" customHeight="1" x14ac:dyDescent="0.2">
      <c r="A4" s="9"/>
      <c r="B4" s="57" t="s">
        <v>1</v>
      </c>
      <c r="C4" s="57" t="s">
        <v>2</v>
      </c>
      <c r="D4" s="51" t="s">
        <v>3</v>
      </c>
      <c r="E4" s="51" t="s">
        <v>174</v>
      </c>
      <c r="F4" s="51" t="s">
        <v>4</v>
      </c>
      <c r="G4" s="51" t="s">
        <v>5</v>
      </c>
      <c r="H4" s="51" t="s">
        <v>6</v>
      </c>
      <c r="I4" s="51" t="s">
        <v>7</v>
      </c>
      <c r="J4" s="51" t="s">
        <v>173</v>
      </c>
      <c r="K4" s="51" t="s">
        <v>172</v>
      </c>
      <c r="L4" s="51" t="s">
        <v>8</v>
      </c>
      <c r="M4" s="51" t="s">
        <v>9</v>
      </c>
      <c r="N4" s="51" t="s">
        <v>10</v>
      </c>
      <c r="O4" s="51" t="s">
        <v>11</v>
      </c>
      <c r="P4" s="51" t="s">
        <v>171</v>
      </c>
      <c r="Q4" s="51" t="s">
        <v>12</v>
      </c>
      <c r="R4" s="51" t="s">
        <v>13</v>
      </c>
      <c r="S4" s="51" t="s">
        <v>14</v>
      </c>
      <c r="T4" s="51" t="s">
        <v>15</v>
      </c>
      <c r="U4" s="47" t="s">
        <v>169</v>
      </c>
      <c r="V4" s="50" t="s">
        <v>170</v>
      </c>
    </row>
    <row r="5" spans="1:22" ht="11.25" customHeight="1" x14ac:dyDescent="0.2">
      <c r="A5" s="9"/>
      <c r="B5" s="58"/>
      <c r="C5" s="58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48"/>
      <c r="V5" s="50"/>
    </row>
    <row r="6" spans="1:22" ht="98.25" customHeight="1" x14ac:dyDescent="0.2">
      <c r="A6" s="9"/>
      <c r="B6" s="59"/>
      <c r="C6" s="59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49"/>
      <c r="V6" s="50"/>
    </row>
    <row r="7" spans="1:22" ht="27" customHeight="1" x14ac:dyDescent="0.2">
      <c r="A7" s="9"/>
      <c r="B7" s="10"/>
      <c r="C7" s="11" t="s">
        <v>16</v>
      </c>
      <c r="D7" s="12" t="s">
        <v>17</v>
      </c>
      <c r="E7" s="12" t="s">
        <v>18</v>
      </c>
      <c r="F7" s="12" t="s">
        <v>17</v>
      </c>
      <c r="G7" s="12"/>
      <c r="H7" s="12"/>
      <c r="I7" s="12"/>
      <c r="J7" s="12" t="s">
        <v>19</v>
      </c>
      <c r="K7" s="12" t="s">
        <v>20</v>
      </c>
      <c r="L7" s="12"/>
      <c r="M7" s="12"/>
      <c r="N7" s="12"/>
      <c r="O7" s="12"/>
      <c r="P7" s="12"/>
      <c r="Q7" s="2" t="s">
        <v>18</v>
      </c>
      <c r="R7" s="2" t="s">
        <v>18</v>
      </c>
      <c r="S7" s="12"/>
      <c r="T7" s="2" t="s">
        <v>18</v>
      </c>
      <c r="U7" s="41" t="s">
        <v>18</v>
      </c>
      <c r="V7" s="1" t="s">
        <v>18</v>
      </c>
    </row>
    <row r="8" spans="1:22" ht="31.5" customHeight="1" x14ac:dyDescent="0.25">
      <c r="A8" s="14" t="s">
        <v>22</v>
      </c>
      <c r="B8" s="4" t="s">
        <v>23</v>
      </c>
      <c r="C8" s="5" t="s">
        <v>24</v>
      </c>
      <c r="D8" s="15">
        <v>790</v>
      </c>
      <c r="E8" s="16">
        <v>1742</v>
      </c>
      <c r="F8" s="15">
        <v>113</v>
      </c>
      <c r="G8" s="17">
        <v>0.14303797468354432</v>
      </c>
      <c r="H8" s="3">
        <v>1.4672530587256543</v>
      </c>
      <c r="I8" s="3">
        <v>0.70362830431553325</v>
      </c>
      <c r="J8" s="18">
        <v>3014.1</v>
      </c>
      <c r="K8" s="18">
        <v>3218.85</v>
      </c>
      <c r="L8" s="3">
        <v>0.98727806514749061</v>
      </c>
      <c r="M8" s="19">
        <v>548.79466478544293</v>
      </c>
      <c r="N8" s="3">
        <v>0.62400411239447739</v>
      </c>
      <c r="O8" s="3">
        <v>2.3513515850006117</v>
      </c>
      <c r="P8" s="20">
        <v>3.65</v>
      </c>
      <c r="Q8" s="21">
        <v>640.20000000000005</v>
      </c>
      <c r="R8" s="22">
        <v>1127.3</v>
      </c>
      <c r="S8" s="22">
        <v>-487.09999999999991</v>
      </c>
      <c r="T8" s="37">
        <v>1127.3</v>
      </c>
      <c r="U8" s="37">
        <v>2127.6000000000004</v>
      </c>
      <c r="V8" s="43">
        <v>3254.9000000000005</v>
      </c>
    </row>
    <row r="9" spans="1:22" ht="31.5" customHeight="1" x14ac:dyDescent="0.25">
      <c r="A9" s="14" t="s">
        <v>22</v>
      </c>
      <c r="B9" s="4" t="s">
        <v>31</v>
      </c>
      <c r="C9" s="5" t="s">
        <v>32</v>
      </c>
      <c r="D9" s="15">
        <v>1412</v>
      </c>
      <c r="E9" s="16">
        <v>1751.8</v>
      </c>
      <c r="F9" s="15">
        <v>806</v>
      </c>
      <c r="G9" s="17">
        <v>0.57082152974504252</v>
      </c>
      <c r="H9" s="3">
        <v>0.82553176623598801</v>
      </c>
      <c r="I9" s="3">
        <v>0.96696217784263627</v>
      </c>
      <c r="J9" s="18">
        <v>3014.1</v>
      </c>
      <c r="K9" s="18">
        <v>3218.85</v>
      </c>
      <c r="L9" s="3">
        <v>0.98727806514749061</v>
      </c>
      <c r="M9" s="19">
        <v>1347.9806937919298</v>
      </c>
      <c r="N9" s="3">
        <v>0.85753852112399276</v>
      </c>
      <c r="O9" s="3">
        <v>0.96267601501323474</v>
      </c>
      <c r="P9" s="20">
        <v>3.65</v>
      </c>
      <c r="Q9" s="21">
        <v>3253.9</v>
      </c>
      <c r="R9" s="22">
        <v>3780.3</v>
      </c>
      <c r="S9" s="22">
        <v>-526.40000000000009</v>
      </c>
      <c r="T9" s="37">
        <v>3780.3</v>
      </c>
      <c r="U9" s="37">
        <v>2050.9000000000005</v>
      </c>
      <c r="V9" s="43">
        <v>5831.2000000000007</v>
      </c>
    </row>
    <row r="10" spans="1:22" ht="31.5" customHeight="1" x14ac:dyDescent="0.25">
      <c r="A10" s="14" t="s">
        <v>22</v>
      </c>
      <c r="B10" s="4" t="s">
        <v>35</v>
      </c>
      <c r="C10" s="5" t="s">
        <v>36</v>
      </c>
      <c r="D10" s="15">
        <v>785</v>
      </c>
      <c r="E10" s="16">
        <v>5785.3</v>
      </c>
      <c r="F10" s="15">
        <v>785</v>
      </c>
      <c r="G10" s="17">
        <v>1</v>
      </c>
      <c r="H10" s="3">
        <v>4.9038840379020865</v>
      </c>
      <c r="I10" s="3">
        <v>1.2311547295886405</v>
      </c>
      <c r="J10" s="18">
        <v>3014.1</v>
      </c>
      <c r="K10" s="18">
        <v>3218.85</v>
      </c>
      <c r="L10" s="3">
        <v>0.98727806514749061</v>
      </c>
      <c r="M10" s="19">
        <v>954.16126657048221</v>
      </c>
      <c r="N10" s="3">
        <v>1.0918344380767158</v>
      </c>
      <c r="O10" s="3">
        <v>4.49141725785858</v>
      </c>
      <c r="P10" s="20">
        <v>3.65</v>
      </c>
      <c r="Q10" s="21">
        <v>0</v>
      </c>
      <c r="R10" s="22">
        <v>0</v>
      </c>
      <c r="S10" s="22">
        <v>0</v>
      </c>
      <c r="T10" s="37">
        <v>0</v>
      </c>
      <c r="U10" s="37">
        <v>3649.5</v>
      </c>
      <c r="V10" s="43">
        <v>3649.5</v>
      </c>
    </row>
    <row r="11" spans="1:22" ht="31.5" customHeight="1" x14ac:dyDescent="0.25">
      <c r="A11" s="14" t="s">
        <v>22</v>
      </c>
      <c r="B11" s="4" t="s">
        <v>43</v>
      </c>
      <c r="C11" s="5" t="s">
        <v>44</v>
      </c>
      <c r="D11" s="15">
        <v>866</v>
      </c>
      <c r="E11" s="16">
        <v>3360.7</v>
      </c>
      <c r="F11" s="15">
        <v>156</v>
      </c>
      <c r="G11" s="17">
        <v>0.18013856812933027</v>
      </c>
      <c r="H11" s="3">
        <v>2.5822353258729787</v>
      </c>
      <c r="I11" s="3">
        <v>0.7264665898611955</v>
      </c>
      <c r="J11" s="18">
        <v>3014.1</v>
      </c>
      <c r="K11" s="18">
        <v>3218.85</v>
      </c>
      <c r="L11" s="3">
        <v>0.98727806514749061</v>
      </c>
      <c r="M11" s="19">
        <v>621.11644231530749</v>
      </c>
      <c r="N11" s="3">
        <v>0.64425796519307355</v>
      </c>
      <c r="O11" s="3">
        <v>4.008076679500773</v>
      </c>
      <c r="P11" s="20">
        <v>3.65</v>
      </c>
      <c r="Q11" s="21">
        <v>0</v>
      </c>
      <c r="R11" s="22">
        <v>890.4</v>
      </c>
      <c r="S11" s="22">
        <v>-890.4</v>
      </c>
      <c r="T11" s="37">
        <v>890.4</v>
      </c>
      <c r="U11" s="37">
        <v>1618.5</v>
      </c>
      <c r="V11" s="43">
        <v>2508.9</v>
      </c>
    </row>
    <row r="12" spans="1:22" ht="31.5" customHeight="1" x14ac:dyDescent="0.25">
      <c r="A12" s="14" t="s">
        <v>22</v>
      </c>
      <c r="B12" s="4" t="s">
        <v>49</v>
      </c>
      <c r="C12" s="5" t="s">
        <v>50</v>
      </c>
      <c r="D12" s="15">
        <v>732</v>
      </c>
      <c r="E12" s="16">
        <v>1651.5</v>
      </c>
      <c r="F12" s="15">
        <v>732</v>
      </c>
      <c r="G12" s="17">
        <v>1</v>
      </c>
      <c r="H12" s="3">
        <v>1.5012446099605066</v>
      </c>
      <c r="I12" s="3">
        <v>1.2311547295886405</v>
      </c>
      <c r="J12" s="18">
        <v>3014.1</v>
      </c>
      <c r="K12" s="18">
        <v>3218.85</v>
      </c>
      <c r="L12" s="3">
        <v>0.98727806514749061</v>
      </c>
      <c r="M12" s="19">
        <v>889.74018742623309</v>
      </c>
      <c r="N12" s="3">
        <v>1.0918344380767158</v>
      </c>
      <c r="O12" s="3">
        <v>1.3749745910240507</v>
      </c>
      <c r="P12" s="20">
        <v>3.65</v>
      </c>
      <c r="Q12" s="21">
        <v>1818.3</v>
      </c>
      <c r="R12" s="22">
        <v>2241.9</v>
      </c>
      <c r="S12" s="22">
        <v>-423.60000000000014</v>
      </c>
      <c r="T12" s="37">
        <v>2241.9</v>
      </c>
      <c r="U12" s="37">
        <v>1834.0999999999997</v>
      </c>
      <c r="V12" s="43">
        <v>4076</v>
      </c>
    </row>
    <row r="13" spans="1:22" ht="31.5" customHeight="1" x14ac:dyDescent="0.25">
      <c r="A13" s="14" t="s">
        <v>22</v>
      </c>
      <c r="B13" s="4" t="s">
        <v>57</v>
      </c>
      <c r="C13" s="5" t="s">
        <v>58</v>
      </c>
      <c r="D13" s="23">
        <v>951</v>
      </c>
      <c r="E13" s="16">
        <v>1145</v>
      </c>
      <c r="F13" s="15">
        <v>951</v>
      </c>
      <c r="G13" s="17">
        <v>1</v>
      </c>
      <c r="H13" s="3">
        <v>0.80114095517938733</v>
      </c>
      <c r="I13" s="3">
        <v>1.2311547295886405</v>
      </c>
      <c r="J13" s="18">
        <v>4098.8500000000004</v>
      </c>
      <c r="K13" s="18">
        <v>3218.85</v>
      </c>
      <c r="L13" s="3">
        <v>1.0546779129192103</v>
      </c>
      <c r="M13" s="19">
        <v>1234.8465873496871</v>
      </c>
      <c r="N13" s="3">
        <v>1.1663721772569113</v>
      </c>
      <c r="O13" s="3">
        <v>0.68686562557032238</v>
      </c>
      <c r="P13" s="20">
        <v>3.65</v>
      </c>
      <c r="Q13" s="21">
        <v>3286.8</v>
      </c>
      <c r="R13" s="24">
        <v>3572.3</v>
      </c>
      <c r="S13" s="22">
        <v>-285.5</v>
      </c>
      <c r="T13" s="37">
        <v>3572.3</v>
      </c>
      <c r="U13" s="37">
        <v>3091.2999999999997</v>
      </c>
      <c r="V13" s="43">
        <v>6663.6</v>
      </c>
    </row>
    <row r="14" spans="1:22" ht="31.5" customHeight="1" x14ac:dyDescent="0.25">
      <c r="A14" s="14" t="s">
        <v>22</v>
      </c>
      <c r="B14" s="4" t="s">
        <v>65</v>
      </c>
      <c r="C14" s="5" t="s">
        <v>66</v>
      </c>
      <c r="D14" s="23">
        <v>1138</v>
      </c>
      <c r="E14" s="16">
        <v>3119.1</v>
      </c>
      <c r="F14" s="15">
        <v>1138</v>
      </c>
      <c r="G14" s="17">
        <v>1</v>
      </c>
      <c r="H14" s="3">
        <v>1.8237739191474551</v>
      </c>
      <c r="I14" s="3">
        <v>1.2311547295886405</v>
      </c>
      <c r="J14" s="18">
        <v>4098.8500000000004</v>
      </c>
      <c r="K14" s="18">
        <v>3218.85</v>
      </c>
      <c r="L14" s="3">
        <v>1.0546779129192103</v>
      </c>
      <c r="M14" s="19">
        <v>1477.6607953774385</v>
      </c>
      <c r="N14" s="3">
        <v>1.1663721772569113</v>
      </c>
      <c r="O14" s="3">
        <v>1.5636294784025364</v>
      </c>
      <c r="P14" s="20">
        <v>3.65</v>
      </c>
      <c r="Q14" s="21">
        <v>2769.3</v>
      </c>
      <c r="R14" s="24">
        <v>3526.4</v>
      </c>
      <c r="S14" s="22">
        <v>-757.09999999999991</v>
      </c>
      <c r="T14" s="37">
        <v>3526.4</v>
      </c>
      <c r="U14" s="37">
        <v>1323.4999999999998</v>
      </c>
      <c r="V14" s="43">
        <v>4849.8999999999996</v>
      </c>
    </row>
    <row r="15" spans="1:22" ht="31.5" customHeight="1" x14ac:dyDescent="0.25">
      <c r="A15" s="14" t="s">
        <v>22</v>
      </c>
      <c r="B15" s="4" t="s">
        <v>73</v>
      </c>
      <c r="C15" s="5" t="s">
        <v>74</v>
      </c>
      <c r="D15" s="23">
        <v>1379</v>
      </c>
      <c r="E15" s="16">
        <v>3756.3</v>
      </c>
      <c r="F15" s="15">
        <v>1379</v>
      </c>
      <c r="G15" s="17">
        <v>1</v>
      </c>
      <c r="H15" s="3">
        <v>1.8125081507790002</v>
      </c>
      <c r="I15" s="3">
        <v>1.2311547295886405</v>
      </c>
      <c r="J15" s="18">
        <v>4098.8500000000004</v>
      </c>
      <c r="K15" s="18">
        <v>3218.85</v>
      </c>
      <c r="L15" s="3">
        <v>1.0546779129192103</v>
      </c>
      <c r="M15" s="19">
        <v>1790.5924752420806</v>
      </c>
      <c r="N15" s="3">
        <v>1.1663721772569113</v>
      </c>
      <c r="O15" s="3">
        <v>1.5539706674431137</v>
      </c>
      <c r="P15" s="20">
        <v>3.65</v>
      </c>
      <c r="Q15" s="21">
        <v>3371.3</v>
      </c>
      <c r="R15" s="24">
        <v>4098.8999999999996</v>
      </c>
      <c r="S15" s="22">
        <v>-727.59999999999945</v>
      </c>
      <c r="T15" s="37">
        <v>4098.8999999999996</v>
      </c>
      <c r="U15" s="37">
        <v>1716.3000000000004</v>
      </c>
      <c r="V15" s="43">
        <v>5815.2</v>
      </c>
    </row>
    <row r="16" spans="1:22" ht="31.5" customHeight="1" x14ac:dyDescent="0.25">
      <c r="A16" s="14" t="s">
        <v>22</v>
      </c>
      <c r="B16" s="4" t="s">
        <v>79</v>
      </c>
      <c r="C16" s="5" t="s">
        <v>80</v>
      </c>
      <c r="D16" s="23">
        <v>1398</v>
      </c>
      <c r="E16" s="16">
        <v>3188</v>
      </c>
      <c r="F16" s="15">
        <v>1398</v>
      </c>
      <c r="G16" s="17">
        <v>1</v>
      </c>
      <c r="H16" s="3">
        <v>1.5173826203505971</v>
      </c>
      <c r="I16" s="3">
        <v>1.2311547295886405</v>
      </c>
      <c r="J16" s="18">
        <v>4865.82</v>
      </c>
      <c r="K16" s="18">
        <v>3218.85</v>
      </c>
      <c r="L16" s="3">
        <v>1.1023328207278997</v>
      </c>
      <c r="M16" s="19">
        <v>1897.2848876162773</v>
      </c>
      <c r="N16" s="3">
        <v>1.2190739148176715</v>
      </c>
      <c r="O16" s="3">
        <v>1.244701081621898</v>
      </c>
      <c r="P16" s="20">
        <v>3.65</v>
      </c>
      <c r="Q16" s="21">
        <v>4099.3</v>
      </c>
      <c r="R16" s="22">
        <v>5809.5</v>
      </c>
      <c r="S16" s="22">
        <v>-1710.1999999999998</v>
      </c>
      <c r="T16" s="37">
        <v>5809.5</v>
      </c>
      <c r="U16" s="37">
        <v>3039.5999999999995</v>
      </c>
      <c r="V16" s="43">
        <v>8849.0999999999985</v>
      </c>
    </row>
    <row r="17" spans="1:22" ht="31.5" customHeight="1" x14ac:dyDescent="0.25">
      <c r="A17" s="14" t="s">
        <v>22</v>
      </c>
      <c r="B17" s="4" t="s">
        <v>85</v>
      </c>
      <c r="C17" s="5" t="s">
        <v>86</v>
      </c>
      <c r="D17" s="23">
        <v>368</v>
      </c>
      <c r="E17" s="16">
        <v>353.3</v>
      </c>
      <c r="F17" s="15">
        <v>368</v>
      </c>
      <c r="G17" s="17">
        <v>1</v>
      </c>
      <c r="H17" s="3">
        <v>0.63882188055605316</v>
      </c>
      <c r="I17" s="3">
        <v>1.2311547295886405</v>
      </c>
      <c r="J17" s="18">
        <v>4865.82</v>
      </c>
      <c r="K17" s="18">
        <v>3218.85</v>
      </c>
      <c r="L17" s="3">
        <v>1.1023328207278997</v>
      </c>
      <c r="M17" s="19">
        <v>499.4283538217382</v>
      </c>
      <c r="N17" s="3">
        <v>1.2190739148176715</v>
      </c>
      <c r="O17" s="3">
        <v>0.52402227034084092</v>
      </c>
      <c r="P17" s="20">
        <v>3.65</v>
      </c>
      <c r="Q17" s="21">
        <v>1402.4</v>
      </c>
      <c r="R17" s="22">
        <v>1626.9</v>
      </c>
      <c r="S17" s="22">
        <v>-224.5</v>
      </c>
      <c r="T17" s="37">
        <v>1626.9</v>
      </c>
      <c r="U17" s="37">
        <v>3062.3</v>
      </c>
      <c r="V17" s="43">
        <v>4689.2000000000007</v>
      </c>
    </row>
    <row r="18" spans="1:22" ht="31.5" customHeight="1" x14ac:dyDescent="0.25">
      <c r="A18" s="14" t="s">
        <v>22</v>
      </c>
      <c r="B18" s="4" t="s">
        <v>91</v>
      </c>
      <c r="C18" s="5" t="s">
        <v>92</v>
      </c>
      <c r="D18" s="23">
        <v>1301</v>
      </c>
      <c r="E18" s="16">
        <v>2169.9</v>
      </c>
      <c r="F18" s="15">
        <v>604</v>
      </c>
      <c r="G18" s="17">
        <v>0.46425826287471178</v>
      </c>
      <c r="H18" s="3">
        <v>1.1098042597197377</v>
      </c>
      <c r="I18" s="3">
        <v>0.90136424283872418</v>
      </c>
      <c r="J18" s="18">
        <v>4865.82</v>
      </c>
      <c r="K18" s="18">
        <v>3218.85</v>
      </c>
      <c r="L18" s="3">
        <v>1.1023328207278997</v>
      </c>
      <c r="M18" s="19">
        <v>1292.6780081934935</v>
      </c>
      <c r="N18" s="3">
        <v>0.89251952641339893</v>
      </c>
      <c r="O18" s="3">
        <v>1.243450957515182</v>
      </c>
      <c r="P18" s="20">
        <v>3.65</v>
      </c>
      <c r="Q18" s="21">
        <v>2794.4</v>
      </c>
      <c r="R18" s="22">
        <v>3333.6</v>
      </c>
      <c r="S18" s="22">
        <v>-539.19999999999982</v>
      </c>
      <c r="T18" s="37">
        <v>3333.6</v>
      </c>
      <c r="U18" s="37">
        <v>3635.2000000000003</v>
      </c>
      <c r="V18" s="43">
        <v>6968.8</v>
      </c>
    </row>
    <row r="19" spans="1:22" ht="31.5" customHeight="1" x14ac:dyDescent="0.25">
      <c r="A19" s="14" t="s">
        <v>22</v>
      </c>
      <c r="B19" s="4" t="s">
        <v>83</v>
      </c>
      <c r="C19" s="5" t="s">
        <v>84</v>
      </c>
      <c r="D19" s="23">
        <v>595</v>
      </c>
      <c r="E19" s="16">
        <v>2419.1</v>
      </c>
      <c r="F19" s="15">
        <v>595</v>
      </c>
      <c r="G19" s="17">
        <v>1</v>
      </c>
      <c r="H19" s="3">
        <v>2.7053335591727388</v>
      </c>
      <c r="I19" s="3">
        <v>1.2311547295886405</v>
      </c>
      <c r="J19" s="18">
        <v>4865.82</v>
      </c>
      <c r="K19" s="18">
        <v>3218.85</v>
      </c>
      <c r="L19" s="3">
        <v>1.1023328207278997</v>
      </c>
      <c r="M19" s="19">
        <v>807.49964816286479</v>
      </c>
      <c r="N19" s="3">
        <v>1.2190739148176715</v>
      </c>
      <c r="O19" s="3">
        <v>2.2191710660771187</v>
      </c>
      <c r="P19" s="20">
        <v>3.65</v>
      </c>
      <c r="Q19" s="21">
        <v>1037.9000000000001</v>
      </c>
      <c r="R19" s="22">
        <v>1871.7</v>
      </c>
      <c r="S19" s="22">
        <v>-833.8</v>
      </c>
      <c r="T19" s="37">
        <v>1871.7</v>
      </c>
      <c r="U19" s="37">
        <v>260.10000000000002</v>
      </c>
      <c r="V19" s="43">
        <v>2131.8000000000002</v>
      </c>
    </row>
    <row r="20" spans="1:22" ht="31.5" customHeight="1" x14ac:dyDescent="0.25">
      <c r="A20" s="14" t="s">
        <v>22</v>
      </c>
      <c r="B20" s="4" t="s">
        <v>77</v>
      </c>
      <c r="C20" s="5" t="s">
        <v>78</v>
      </c>
      <c r="D20" s="23">
        <v>1746</v>
      </c>
      <c r="E20" s="16">
        <v>5897.9</v>
      </c>
      <c r="F20" s="15">
        <v>759</v>
      </c>
      <c r="G20" s="17">
        <v>0.43470790378006874</v>
      </c>
      <c r="H20" s="3">
        <v>2.2476937062953302</v>
      </c>
      <c r="I20" s="3">
        <v>0.88317371065851791</v>
      </c>
      <c r="J20" s="18">
        <v>4871.2700000000004</v>
      </c>
      <c r="K20" s="18">
        <v>3218.85</v>
      </c>
      <c r="L20" s="3">
        <v>1.1026714509840472</v>
      </c>
      <c r="M20" s="19">
        <v>1700.3428630068765</v>
      </c>
      <c r="N20" s="3">
        <v>0.87477613407510402</v>
      </c>
      <c r="O20" s="3">
        <v>2.569450192730514</v>
      </c>
      <c r="P20" s="20">
        <v>3.65</v>
      </c>
      <c r="Q20" s="21">
        <v>1650.4</v>
      </c>
      <c r="R20" s="22">
        <v>4344</v>
      </c>
      <c r="S20" s="22">
        <v>-2693.6</v>
      </c>
      <c r="T20" s="37">
        <v>4344</v>
      </c>
      <c r="U20" s="37">
        <v>3747.5</v>
      </c>
      <c r="V20" s="43">
        <v>8091.5</v>
      </c>
    </row>
    <row r="21" spans="1:22" ht="31.5" customHeight="1" x14ac:dyDescent="0.25">
      <c r="A21" s="14" t="s">
        <v>22</v>
      </c>
      <c r="B21" s="4" t="s">
        <v>89</v>
      </c>
      <c r="C21" s="5" t="s">
        <v>90</v>
      </c>
      <c r="D21" s="23">
        <v>818</v>
      </c>
      <c r="E21" s="16">
        <v>521.1</v>
      </c>
      <c r="F21" s="15">
        <v>818</v>
      </c>
      <c r="G21" s="17">
        <v>1</v>
      </c>
      <c r="H21" s="3">
        <v>0.42388859686371466</v>
      </c>
      <c r="I21" s="3">
        <v>1.2311547295886405</v>
      </c>
      <c r="J21" s="18">
        <v>4871.2700000000004</v>
      </c>
      <c r="K21" s="18">
        <v>3218.85</v>
      </c>
      <c r="L21" s="3">
        <v>1.1026714509840472</v>
      </c>
      <c r="M21" s="19">
        <v>1110.4834027462075</v>
      </c>
      <c r="N21" s="3">
        <v>1.2194484072615821</v>
      </c>
      <c r="O21" s="3">
        <v>0.34760683136698456</v>
      </c>
      <c r="P21" s="20">
        <v>3.65</v>
      </c>
      <c r="Q21" s="21">
        <v>3294.2</v>
      </c>
      <c r="R21" s="22">
        <v>3599.3</v>
      </c>
      <c r="S21" s="22">
        <v>-305.10000000000036</v>
      </c>
      <c r="T21" s="37">
        <v>3599.3</v>
      </c>
      <c r="U21" s="37">
        <v>897.49999999999977</v>
      </c>
      <c r="V21" s="43">
        <v>4496.8</v>
      </c>
    </row>
    <row r="22" spans="1:22" ht="31.5" customHeight="1" x14ac:dyDescent="0.25">
      <c r="A22" s="14" t="s">
        <v>22</v>
      </c>
      <c r="B22" s="4" t="s">
        <v>111</v>
      </c>
      <c r="C22" s="5" t="s">
        <v>112</v>
      </c>
      <c r="D22" s="23">
        <v>490</v>
      </c>
      <c r="E22" s="16">
        <v>360</v>
      </c>
      <c r="F22" s="15">
        <v>490</v>
      </c>
      <c r="G22" s="17">
        <v>1</v>
      </c>
      <c r="H22" s="3">
        <v>0.4888666204709296</v>
      </c>
      <c r="I22" s="3">
        <v>1.2311547295886405</v>
      </c>
      <c r="J22" s="18">
        <v>4871.2700000000004</v>
      </c>
      <c r="K22" s="18">
        <v>3218.85</v>
      </c>
      <c r="L22" s="3">
        <v>1.1026714509840472</v>
      </c>
      <c r="M22" s="19">
        <v>665.20399431007547</v>
      </c>
      <c r="N22" s="3">
        <v>1.2194484072615821</v>
      </c>
      <c r="O22" s="3">
        <v>0.40089159784032052</v>
      </c>
      <c r="P22" s="20">
        <v>3.65</v>
      </c>
      <c r="Q22" s="21">
        <v>1941.4</v>
      </c>
      <c r="R22" s="22">
        <v>2245</v>
      </c>
      <c r="S22" s="22">
        <v>-303.59999999999991</v>
      </c>
      <c r="T22" s="37">
        <v>2245</v>
      </c>
      <c r="U22" s="37">
        <v>1513.4</v>
      </c>
      <c r="V22" s="43">
        <v>3758.4</v>
      </c>
    </row>
    <row r="23" spans="1:22" ht="31.5" customHeight="1" x14ac:dyDescent="0.25">
      <c r="A23" s="14" t="s">
        <v>22</v>
      </c>
      <c r="B23" s="4" t="s">
        <v>117</v>
      </c>
      <c r="C23" s="5" t="s">
        <v>118</v>
      </c>
      <c r="D23" s="23">
        <v>513</v>
      </c>
      <c r="E23" s="16">
        <v>582.4</v>
      </c>
      <c r="F23" s="15">
        <v>513</v>
      </c>
      <c r="G23" s="17">
        <v>1</v>
      </c>
      <c r="H23" s="3">
        <v>0.75541910701490145</v>
      </c>
      <c r="I23" s="3">
        <v>1.2311547295886405</v>
      </c>
      <c r="J23" s="18">
        <v>4871.2700000000004</v>
      </c>
      <c r="K23" s="18">
        <v>3218.85</v>
      </c>
      <c r="L23" s="3">
        <v>1.1026714509840472</v>
      </c>
      <c r="M23" s="19">
        <v>696.42785526748719</v>
      </c>
      <c r="N23" s="3">
        <v>1.2194484072615821</v>
      </c>
      <c r="O23" s="3">
        <v>0.61947607009572947</v>
      </c>
      <c r="P23" s="20">
        <v>3.65</v>
      </c>
      <c r="Q23" s="21">
        <v>1895.8</v>
      </c>
      <c r="R23" s="22">
        <v>2036.7</v>
      </c>
      <c r="S23" s="22">
        <v>-140.90000000000009</v>
      </c>
      <c r="T23" s="37">
        <v>2036.7</v>
      </c>
      <c r="U23" s="37">
        <v>755.89999999999975</v>
      </c>
      <c r="V23" s="43">
        <v>2792.6</v>
      </c>
    </row>
    <row r="24" spans="1:22" ht="31.5" customHeight="1" x14ac:dyDescent="0.25">
      <c r="A24" s="14" t="s">
        <v>22</v>
      </c>
      <c r="B24" s="4" t="s">
        <v>97</v>
      </c>
      <c r="C24" s="5" t="s">
        <v>98</v>
      </c>
      <c r="D24" s="23">
        <v>963</v>
      </c>
      <c r="E24" s="16">
        <v>618.70000000000005</v>
      </c>
      <c r="F24" s="15">
        <v>963</v>
      </c>
      <c r="G24" s="17">
        <v>1</v>
      </c>
      <c r="H24" s="3">
        <v>0.42750164780728173</v>
      </c>
      <c r="I24" s="3">
        <v>1.2311547295886405</v>
      </c>
      <c r="J24" s="18">
        <v>3962.95</v>
      </c>
      <c r="K24" s="18">
        <v>3218.85</v>
      </c>
      <c r="L24" s="3">
        <v>1.0462339034127095</v>
      </c>
      <c r="M24" s="19">
        <v>1240.4170131601682</v>
      </c>
      <c r="N24" s="3">
        <v>1.1570339161326075</v>
      </c>
      <c r="O24" s="3">
        <v>0.36948065380504008</v>
      </c>
      <c r="P24" s="20">
        <v>3.65</v>
      </c>
      <c r="Q24" s="21">
        <v>3655.2</v>
      </c>
      <c r="R24" s="22">
        <v>4117.3</v>
      </c>
      <c r="S24" s="22">
        <v>-462.10000000000036</v>
      </c>
      <c r="T24" s="37">
        <v>4117.3</v>
      </c>
      <c r="U24" s="37">
        <v>1477.8999999999996</v>
      </c>
      <c r="V24" s="43">
        <v>5595.2</v>
      </c>
    </row>
    <row r="25" spans="1:22" ht="31.5" customHeight="1" x14ac:dyDescent="0.25">
      <c r="A25" s="14" t="s">
        <v>22</v>
      </c>
      <c r="B25" s="4" t="s">
        <v>123</v>
      </c>
      <c r="C25" s="5" t="s">
        <v>124</v>
      </c>
      <c r="D25" s="23">
        <v>1063</v>
      </c>
      <c r="E25" s="16">
        <v>2451</v>
      </c>
      <c r="F25" s="15">
        <v>1063</v>
      </c>
      <c r="G25" s="17">
        <v>1</v>
      </c>
      <c r="H25" s="3">
        <v>1.5342425068448358</v>
      </c>
      <c r="I25" s="3">
        <v>1.2311547295886405</v>
      </c>
      <c r="J25" s="18">
        <v>3962.95</v>
      </c>
      <c r="K25" s="18">
        <v>3218.85</v>
      </c>
      <c r="L25" s="3">
        <v>1.0462339034127095</v>
      </c>
      <c r="M25" s="19">
        <v>1369.2245950044223</v>
      </c>
      <c r="N25" s="3">
        <v>1.1570339161326075</v>
      </c>
      <c r="O25" s="3">
        <v>1.3260134257542338</v>
      </c>
      <c r="P25" s="20">
        <v>3.65</v>
      </c>
      <c r="Q25" s="21">
        <v>2858.3</v>
      </c>
      <c r="R25" s="22">
        <v>3657.4</v>
      </c>
      <c r="S25" s="22">
        <v>-799.09999999999991</v>
      </c>
      <c r="T25" s="37">
        <v>3657.4</v>
      </c>
      <c r="U25" s="37">
        <v>1046.1999999999998</v>
      </c>
      <c r="V25" s="43">
        <v>4703.6000000000004</v>
      </c>
    </row>
    <row r="26" spans="1:22" ht="31.5" customHeight="1" x14ac:dyDescent="0.25">
      <c r="A26" s="14" t="s">
        <v>22</v>
      </c>
      <c r="B26" s="4" t="s">
        <v>29</v>
      </c>
      <c r="C26" s="5" t="s">
        <v>30</v>
      </c>
      <c r="D26" s="23">
        <v>416</v>
      </c>
      <c r="E26" s="16">
        <v>453.2</v>
      </c>
      <c r="F26" s="15">
        <v>416</v>
      </c>
      <c r="G26" s="17">
        <v>1</v>
      </c>
      <c r="H26" s="3">
        <v>0.72490406433452437</v>
      </c>
      <c r="I26" s="3">
        <v>1.2311547295886405</v>
      </c>
      <c r="J26" s="18">
        <v>3962.95</v>
      </c>
      <c r="K26" s="18">
        <v>3218.85</v>
      </c>
      <c r="L26" s="3">
        <v>1.0462339034127095</v>
      </c>
      <c r="M26" s="19">
        <v>535.83954047209761</v>
      </c>
      <c r="N26" s="3">
        <v>1.1570339161326075</v>
      </c>
      <c r="O26" s="3">
        <v>0.62651928714200555</v>
      </c>
      <c r="P26" s="20">
        <v>3.65</v>
      </c>
      <c r="Q26" s="21">
        <v>1455.3</v>
      </c>
      <c r="R26" s="22">
        <v>1739.2</v>
      </c>
      <c r="S26" s="22">
        <v>-283.90000000000009</v>
      </c>
      <c r="T26" s="37">
        <v>1739.2</v>
      </c>
      <c r="U26" s="37">
        <v>1636.5999999999997</v>
      </c>
      <c r="V26" s="43">
        <v>3375.7999999999997</v>
      </c>
    </row>
    <row r="27" spans="1:22" ht="31.5" customHeight="1" x14ac:dyDescent="0.25">
      <c r="A27" s="14" t="s">
        <v>22</v>
      </c>
      <c r="B27" s="4" t="s">
        <v>69</v>
      </c>
      <c r="C27" s="5" t="s">
        <v>70</v>
      </c>
      <c r="D27" s="23">
        <v>1493</v>
      </c>
      <c r="E27" s="16">
        <v>5158.1000000000004</v>
      </c>
      <c r="F27" s="15">
        <v>534</v>
      </c>
      <c r="G27" s="17">
        <v>0.35766912257200267</v>
      </c>
      <c r="H27" s="3">
        <v>2.2988673594832179</v>
      </c>
      <c r="I27" s="3">
        <v>0.83575038073549046</v>
      </c>
      <c r="J27" s="18">
        <v>3962.95</v>
      </c>
      <c r="K27" s="18">
        <v>3218.85</v>
      </c>
      <c r="L27" s="3">
        <v>1.0462339034127095</v>
      </c>
      <c r="M27" s="19">
        <v>1305.4648419915166</v>
      </c>
      <c r="N27" s="3">
        <v>0.78543461085090271</v>
      </c>
      <c r="O27" s="3">
        <v>2.9268730047339444</v>
      </c>
      <c r="P27" s="20">
        <v>3.65</v>
      </c>
      <c r="Q27" s="21">
        <v>848</v>
      </c>
      <c r="R27" s="22">
        <v>3535.5</v>
      </c>
      <c r="S27" s="22">
        <v>-2687.5</v>
      </c>
      <c r="T27" s="37">
        <v>3535.5</v>
      </c>
      <c r="U27" s="37">
        <v>1412.4</v>
      </c>
      <c r="V27" s="43">
        <v>4947.8999999999996</v>
      </c>
    </row>
    <row r="28" spans="1:22" ht="31.5" customHeight="1" x14ac:dyDescent="0.25">
      <c r="A28" s="14" t="s">
        <v>22</v>
      </c>
      <c r="B28" s="4" t="s">
        <v>41</v>
      </c>
      <c r="C28" s="5" t="s">
        <v>42</v>
      </c>
      <c r="D28" s="23">
        <v>2277</v>
      </c>
      <c r="E28" s="16">
        <v>10097.200000000001</v>
      </c>
      <c r="F28" s="15">
        <v>517</v>
      </c>
      <c r="G28" s="17">
        <v>0.22705314009661837</v>
      </c>
      <c r="H28" s="3">
        <v>2.9506784996185824</v>
      </c>
      <c r="I28" s="3">
        <v>0.75534613844327236</v>
      </c>
      <c r="J28" s="18">
        <v>3962.95</v>
      </c>
      <c r="K28" s="18">
        <v>3218.85</v>
      </c>
      <c r="L28" s="3">
        <v>1.0462339034127095</v>
      </c>
      <c r="M28" s="19">
        <v>1799.4419183642319</v>
      </c>
      <c r="N28" s="3">
        <v>0.70987104999440187</v>
      </c>
      <c r="O28" s="3">
        <v>4.1566401385742546</v>
      </c>
      <c r="P28" s="20">
        <v>3.65</v>
      </c>
      <c r="Q28" s="21">
        <v>0</v>
      </c>
      <c r="R28" s="22">
        <v>2342.6</v>
      </c>
      <c r="S28" s="22">
        <v>-2342.6</v>
      </c>
      <c r="T28" s="37">
        <v>2342.6</v>
      </c>
      <c r="U28" s="37">
        <v>3366.9000000000005</v>
      </c>
      <c r="V28" s="43">
        <v>5709.5</v>
      </c>
    </row>
    <row r="29" spans="1:22" ht="31.5" customHeight="1" x14ac:dyDescent="0.25">
      <c r="A29" s="14" t="s">
        <v>22</v>
      </c>
      <c r="B29" s="4" t="s">
        <v>131</v>
      </c>
      <c r="C29" s="5" t="s">
        <v>132</v>
      </c>
      <c r="D29" s="23">
        <v>1004</v>
      </c>
      <c r="E29" s="16">
        <v>805</v>
      </c>
      <c r="F29" s="15">
        <v>1004</v>
      </c>
      <c r="G29" s="17">
        <v>1</v>
      </c>
      <c r="H29" s="3">
        <v>0.53351438259395234</v>
      </c>
      <c r="I29" s="3">
        <v>1.2311547295886405</v>
      </c>
      <c r="J29" s="18">
        <v>3962.95</v>
      </c>
      <c r="K29" s="18">
        <v>3218.85</v>
      </c>
      <c r="L29" s="3">
        <v>1.0462339034127095</v>
      </c>
      <c r="M29" s="19">
        <v>1293.2281217163124</v>
      </c>
      <c r="N29" s="3">
        <v>1.1570339161326075</v>
      </c>
      <c r="O29" s="3">
        <v>0.46110522358517131</v>
      </c>
      <c r="P29" s="20">
        <v>3.65</v>
      </c>
      <c r="Q29" s="21">
        <v>3704.4</v>
      </c>
      <c r="R29" s="22">
        <v>4400</v>
      </c>
      <c r="S29" s="22">
        <v>-695.59999999999991</v>
      </c>
      <c r="T29" s="37">
        <v>4400</v>
      </c>
      <c r="U29" s="37">
        <v>1801.3</v>
      </c>
      <c r="V29" s="43">
        <v>6201.3</v>
      </c>
    </row>
    <row r="30" spans="1:22" ht="31.5" customHeight="1" x14ac:dyDescent="0.25">
      <c r="A30" s="14" t="s">
        <v>22</v>
      </c>
      <c r="B30" s="4" t="s">
        <v>103</v>
      </c>
      <c r="C30" s="5" t="s">
        <v>104</v>
      </c>
      <c r="D30" s="23">
        <v>1278</v>
      </c>
      <c r="E30" s="16">
        <v>427.7</v>
      </c>
      <c r="F30" s="15">
        <v>152</v>
      </c>
      <c r="G30" s="17">
        <v>0.1189358372456964</v>
      </c>
      <c r="H30" s="3">
        <v>0.22268571607536539</v>
      </c>
      <c r="I30" s="3">
        <v>0.68879157406563218</v>
      </c>
      <c r="J30" s="18">
        <v>3856.63</v>
      </c>
      <c r="K30" s="18">
        <v>3218.85</v>
      </c>
      <c r="L30" s="3">
        <v>1.0396278173881977</v>
      </c>
      <c r="M30" s="19">
        <v>915.15903363841744</v>
      </c>
      <c r="N30" s="3">
        <v>0.64323605497330749</v>
      </c>
      <c r="O30" s="3">
        <v>0.34619594836705203</v>
      </c>
      <c r="P30" s="20">
        <v>3.65</v>
      </c>
      <c r="Q30" s="21">
        <v>2715.9</v>
      </c>
      <c r="R30" s="22">
        <v>3078.3</v>
      </c>
      <c r="S30" s="22">
        <v>-362.40000000000009</v>
      </c>
      <c r="T30" s="37">
        <v>3078.3</v>
      </c>
      <c r="U30" s="37">
        <v>1795.8</v>
      </c>
      <c r="V30" s="43">
        <v>4874.1000000000004</v>
      </c>
    </row>
    <row r="31" spans="1:22" ht="31.5" customHeight="1" x14ac:dyDescent="0.25">
      <c r="A31" s="14" t="s">
        <v>22</v>
      </c>
      <c r="B31" s="4" t="s">
        <v>59</v>
      </c>
      <c r="C31" s="5" t="s">
        <v>60</v>
      </c>
      <c r="D31" s="23">
        <v>1865</v>
      </c>
      <c r="E31" s="16">
        <v>698</v>
      </c>
      <c r="F31" s="15">
        <v>1865</v>
      </c>
      <c r="G31" s="17">
        <v>1</v>
      </c>
      <c r="H31" s="3">
        <v>0.2490350931389147</v>
      </c>
      <c r="I31" s="3">
        <v>1.2311547295886405</v>
      </c>
      <c r="J31" s="18">
        <v>3856.63</v>
      </c>
      <c r="K31" s="18">
        <v>3218.85</v>
      </c>
      <c r="L31" s="3">
        <v>1.0396278173881977</v>
      </c>
      <c r="M31" s="19">
        <v>2387.0931436862215</v>
      </c>
      <c r="N31" s="3">
        <v>1.1497282213369049</v>
      </c>
      <c r="O31" s="3">
        <v>0.21660344463784362</v>
      </c>
      <c r="P31" s="20">
        <v>3.65</v>
      </c>
      <c r="Q31" s="21">
        <v>7362</v>
      </c>
      <c r="R31" s="22">
        <v>8410.7999999999993</v>
      </c>
      <c r="S31" s="22">
        <v>-1048.7999999999993</v>
      </c>
      <c r="T31" s="37">
        <v>8410.7999999999993</v>
      </c>
      <c r="U31" s="37">
        <v>2176.0000000000005</v>
      </c>
      <c r="V31" s="43">
        <v>10586.8</v>
      </c>
    </row>
    <row r="32" spans="1:22" ht="31.5" customHeight="1" x14ac:dyDescent="0.25">
      <c r="A32" s="14" t="s">
        <v>22</v>
      </c>
      <c r="B32" s="4" t="s">
        <v>27</v>
      </c>
      <c r="C32" s="5" t="s">
        <v>28</v>
      </c>
      <c r="D32" s="23">
        <v>1178</v>
      </c>
      <c r="E32" s="16">
        <v>5897.5</v>
      </c>
      <c r="F32" s="15">
        <v>24</v>
      </c>
      <c r="G32" s="17">
        <v>2.037351443123939E-2</v>
      </c>
      <c r="H32" s="3">
        <v>3.3312453739185539</v>
      </c>
      <c r="I32" s="3">
        <v>0.62811883911950162</v>
      </c>
      <c r="J32" s="18">
        <v>3856.63</v>
      </c>
      <c r="K32" s="18">
        <v>3218.85</v>
      </c>
      <c r="L32" s="3">
        <v>1.0396278173881977</v>
      </c>
      <c r="M32" s="19">
        <v>769.24556533802638</v>
      </c>
      <c r="N32" s="3">
        <v>0.5865761129231577</v>
      </c>
      <c r="O32" s="3">
        <v>5.6791357515694676</v>
      </c>
      <c r="P32" s="20">
        <v>3.65</v>
      </c>
      <c r="Q32" s="21">
        <v>0</v>
      </c>
      <c r="R32" s="22">
        <v>2367.3000000000002</v>
      </c>
      <c r="S32" s="22">
        <v>-2367.3000000000002</v>
      </c>
      <c r="T32" s="37">
        <v>2367.3000000000002</v>
      </c>
      <c r="U32" s="37">
        <v>1136.4000000000001</v>
      </c>
      <c r="V32" s="43">
        <v>3503.7000000000003</v>
      </c>
    </row>
    <row r="33" spans="1:22" ht="31.5" customHeight="1" x14ac:dyDescent="0.25">
      <c r="A33" s="14" t="s">
        <v>22</v>
      </c>
      <c r="B33" s="4" t="s">
        <v>37</v>
      </c>
      <c r="C33" s="5" t="s">
        <v>38</v>
      </c>
      <c r="D33" s="23">
        <v>5040</v>
      </c>
      <c r="E33" s="16">
        <v>3559.2</v>
      </c>
      <c r="F33" s="15">
        <v>1357</v>
      </c>
      <c r="G33" s="17">
        <v>0.26924603174603173</v>
      </c>
      <c r="H33" s="3">
        <v>0.46990040621377033</v>
      </c>
      <c r="I33" s="3">
        <v>0.78131912749787036</v>
      </c>
      <c r="J33" s="18">
        <v>3856.63</v>
      </c>
      <c r="K33" s="18">
        <v>3218.85</v>
      </c>
      <c r="L33" s="3">
        <v>1.0396278173881977</v>
      </c>
      <c r="M33" s="19">
        <v>4093.8967399894796</v>
      </c>
      <c r="N33" s="3">
        <v>0.72964399125914481</v>
      </c>
      <c r="O33" s="3">
        <v>0.64401326104647882</v>
      </c>
      <c r="P33" s="20">
        <v>3.65</v>
      </c>
      <c r="Q33" s="21">
        <v>11054.2</v>
      </c>
      <c r="R33" s="22">
        <v>12896.4</v>
      </c>
      <c r="S33" s="22">
        <v>-1842.1999999999989</v>
      </c>
      <c r="T33" s="37">
        <v>12896.4</v>
      </c>
      <c r="U33" s="37">
        <v>3355.800000000002</v>
      </c>
      <c r="V33" s="43">
        <v>16252.2</v>
      </c>
    </row>
    <row r="34" spans="1:22" ht="31.5" customHeight="1" x14ac:dyDescent="0.25">
      <c r="A34" s="14" t="s">
        <v>22</v>
      </c>
      <c r="B34" s="4" t="s">
        <v>141</v>
      </c>
      <c r="C34" s="5" t="s">
        <v>142</v>
      </c>
      <c r="D34" s="23">
        <v>1675</v>
      </c>
      <c r="E34" s="16">
        <v>1119.9000000000001</v>
      </c>
      <c r="F34" s="15">
        <v>634</v>
      </c>
      <c r="G34" s="17">
        <v>0.37850746268656715</v>
      </c>
      <c r="H34" s="3">
        <v>0.44488564983423395</v>
      </c>
      <c r="I34" s="3">
        <v>0.84857799122990185</v>
      </c>
      <c r="J34" s="18">
        <v>3856.63</v>
      </c>
      <c r="K34" s="18">
        <v>3218.85</v>
      </c>
      <c r="L34" s="3">
        <v>1.0396278173881977</v>
      </c>
      <c r="M34" s="19">
        <v>1477.6938522175567</v>
      </c>
      <c r="N34" s="3">
        <v>0.79245446658713847</v>
      </c>
      <c r="O34" s="3">
        <v>0.5614021607452373</v>
      </c>
      <c r="P34" s="20">
        <v>3.65</v>
      </c>
      <c r="Q34" s="21">
        <v>4099.7</v>
      </c>
      <c r="R34" s="22">
        <v>4930.1000000000004</v>
      </c>
      <c r="S34" s="22">
        <v>-830.40000000000055</v>
      </c>
      <c r="T34" s="37">
        <v>4930.1000000000004</v>
      </c>
      <c r="U34" s="37">
        <v>1142.8999999999992</v>
      </c>
      <c r="V34" s="43">
        <v>6073</v>
      </c>
    </row>
    <row r="35" spans="1:22" ht="31.5" customHeight="1" x14ac:dyDescent="0.25">
      <c r="A35" s="14" t="s">
        <v>22</v>
      </c>
      <c r="B35" s="4" t="s">
        <v>53</v>
      </c>
      <c r="C35" s="5" t="s">
        <v>54</v>
      </c>
      <c r="D35" s="23">
        <v>1948</v>
      </c>
      <c r="E35" s="16">
        <v>13173.1</v>
      </c>
      <c r="F35" s="15">
        <v>1948</v>
      </c>
      <c r="G35" s="17">
        <v>1</v>
      </c>
      <c r="H35" s="3">
        <v>4.4996942024320461</v>
      </c>
      <c r="I35" s="3">
        <v>1.2311547295886405</v>
      </c>
      <c r="J35" s="18">
        <v>4465.0600000000004</v>
      </c>
      <c r="K35" s="18">
        <v>3218.85</v>
      </c>
      <c r="L35" s="3">
        <v>1.0774320021125559</v>
      </c>
      <c r="M35" s="19">
        <v>2583.9937641510887</v>
      </c>
      <c r="N35" s="3">
        <v>1.1915360080614095</v>
      </c>
      <c r="O35" s="3">
        <v>3.7763812188545631</v>
      </c>
      <c r="P35" s="20">
        <v>3.65</v>
      </c>
      <c r="Q35" s="21">
        <v>0</v>
      </c>
      <c r="R35" s="22">
        <v>4098.8999999999996</v>
      </c>
      <c r="S35" s="22">
        <v>-4098.8999999999996</v>
      </c>
      <c r="T35" s="37">
        <v>4098.8999999999996</v>
      </c>
      <c r="U35" s="37">
        <v>3473.2</v>
      </c>
      <c r="V35" s="43">
        <v>7572.0999999999995</v>
      </c>
    </row>
    <row r="36" spans="1:22" ht="31.5" customHeight="1" x14ac:dyDescent="0.25">
      <c r="A36" s="14" t="s">
        <v>22</v>
      </c>
      <c r="B36" s="4" t="s">
        <v>107</v>
      </c>
      <c r="C36" s="5" t="s">
        <v>108</v>
      </c>
      <c r="D36" s="23">
        <v>2398</v>
      </c>
      <c r="E36" s="16">
        <v>1268.2</v>
      </c>
      <c r="F36" s="15">
        <v>482</v>
      </c>
      <c r="G36" s="17">
        <v>0.20100083402835697</v>
      </c>
      <c r="H36" s="3">
        <v>0.35190264753012246</v>
      </c>
      <c r="I36" s="3">
        <v>0.73930892852695673</v>
      </c>
      <c r="J36" s="18">
        <v>4465.0600000000004</v>
      </c>
      <c r="K36" s="18">
        <v>3218.85</v>
      </c>
      <c r="L36" s="3">
        <v>1.0774320021125559</v>
      </c>
      <c r="M36" s="19">
        <v>1910.139127503885</v>
      </c>
      <c r="N36" s="3">
        <v>0.71551786972828602</v>
      </c>
      <c r="O36" s="3">
        <v>0.49181531645569598</v>
      </c>
      <c r="P36" s="20">
        <v>3.65</v>
      </c>
      <c r="Q36" s="21">
        <v>5418.9</v>
      </c>
      <c r="R36" s="22">
        <v>6545.2</v>
      </c>
      <c r="S36" s="22">
        <v>-1126.3000000000002</v>
      </c>
      <c r="T36" s="37">
        <v>6545.2</v>
      </c>
      <c r="U36" s="37">
        <v>3747.3999999999996</v>
      </c>
      <c r="V36" s="43">
        <v>10292.599999999999</v>
      </c>
    </row>
    <row r="37" spans="1:22" ht="31.5" customHeight="1" x14ac:dyDescent="0.25">
      <c r="A37" s="14" t="s">
        <v>22</v>
      </c>
      <c r="B37" s="4" t="s">
        <v>61</v>
      </c>
      <c r="C37" s="5" t="s">
        <v>62</v>
      </c>
      <c r="D37" s="23">
        <v>1124</v>
      </c>
      <c r="E37" s="16">
        <v>6430.4</v>
      </c>
      <c r="F37" s="15">
        <v>1124</v>
      </c>
      <c r="G37" s="17">
        <v>1</v>
      </c>
      <c r="H37" s="3">
        <v>3.8067612667441924</v>
      </c>
      <c r="I37" s="3">
        <v>1.2311547295886405</v>
      </c>
      <c r="J37" s="18">
        <v>4465.0600000000004</v>
      </c>
      <c r="K37" s="18">
        <v>3218.85</v>
      </c>
      <c r="L37" s="3">
        <v>1.0774320021125559</v>
      </c>
      <c r="M37" s="19">
        <v>1490.969707857199</v>
      </c>
      <c r="N37" s="3">
        <v>1.1915360080614095</v>
      </c>
      <c r="O37" s="3">
        <v>3.1948352722782332</v>
      </c>
      <c r="P37" s="20">
        <v>3.65</v>
      </c>
      <c r="Q37" s="21">
        <v>609.6</v>
      </c>
      <c r="R37" s="22">
        <v>3012.2</v>
      </c>
      <c r="S37" s="22">
        <v>-2402.6</v>
      </c>
      <c r="T37" s="37">
        <v>3012.2</v>
      </c>
      <c r="U37" s="37">
        <v>2443.9999999999995</v>
      </c>
      <c r="V37" s="43">
        <v>5456.1999999999989</v>
      </c>
    </row>
    <row r="38" spans="1:22" ht="31.5" customHeight="1" x14ac:dyDescent="0.25">
      <c r="A38" s="14" t="s">
        <v>22</v>
      </c>
      <c r="B38" s="4" t="s">
        <v>95</v>
      </c>
      <c r="C38" s="5" t="s">
        <v>96</v>
      </c>
      <c r="D38" s="23">
        <v>2268</v>
      </c>
      <c r="E38" s="16">
        <v>3614.8</v>
      </c>
      <c r="F38" s="15">
        <v>219</v>
      </c>
      <c r="G38" s="17">
        <v>9.6560846560846555E-2</v>
      </c>
      <c r="H38" s="3">
        <v>1.0605354439084544</v>
      </c>
      <c r="I38" s="3">
        <v>0.67501803626255485</v>
      </c>
      <c r="J38" s="18">
        <v>4465.0600000000004</v>
      </c>
      <c r="K38" s="18">
        <v>3218.85</v>
      </c>
      <c r="L38" s="3">
        <v>1.0774320021125559</v>
      </c>
      <c r="M38" s="19">
        <v>1649.4847257299173</v>
      </c>
      <c r="N38" s="3">
        <v>0.6532958668537755</v>
      </c>
      <c r="O38" s="3">
        <v>1.6233616309497174</v>
      </c>
      <c r="P38" s="20">
        <v>3.65</v>
      </c>
      <c r="Q38" s="21">
        <v>3002.8</v>
      </c>
      <c r="R38" s="22">
        <v>4681.3999999999996</v>
      </c>
      <c r="S38" s="22">
        <v>-1678.5999999999995</v>
      </c>
      <c r="T38" s="37">
        <v>4681.3999999999996</v>
      </c>
      <c r="U38" s="37">
        <v>2522.3000000000011</v>
      </c>
      <c r="V38" s="43">
        <v>7203.7000000000007</v>
      </c>
    </row>
    <row r="39" spans="1:22" ht="31.5" customHeight="1" x14ac:dyDescent="0.25">
      <c r="A39" s="14" t="s">
        <v>22</v>
      </c>
      <c r="B39" s="4" t="s">
        <v>25</v>
      </c>
      <c r="C39" s="5" t="s">
        <v>26</v>
      </c>
      <c r="D39" s="23">
        <v>822</v>
      </c>
      <c r="E39" s="16">
        <v>137.80000000000001</v>
      </c>
      <c r="F39" s="15">
        <v>822</v>
      </c>
      <c r="G39" s="17">
        <v>1</v>
      </c>
      <c r="H39" s="3">
        <v>0.11154789114435694</v>
      </c>
      <c r="I39" s="3">
        <v>1.2311547295886405</v>
      </c>
      <c r="J39" s="18">
        <v>6847.76</v>
      </c>
      <c r="K39" s="18">
        <v>3218.85</v>
      </c>
      <c r="L39" s="3">
        <v>1.2254786647405131</v>
      </c>
      <c r="M39" s="19">
        <v>1240.1956680745195</v>
      </c>
      <c r="N39" s="3">
        <v>1.3552613559707456</v>
      </c>
      <c r="O39" s="3">
        <v>8.23072912489691E-2</v>
      </c>
      <c r="P39" s="20">
        <v>3.65</v>
      </c>
      <c r="Q39" s="21">
        <v>3974.5</v>
      </c>
      <c r="R39" s="22">
        <v>4606.2</v>
      </c>
      <c r="S39" s="22">
        <v>-631.69999999999982</v>
      </c>
      <c r="T39" s="37">
        <v>4606.2</v>
      </c>
      <c r="U39" s="37">
        <v>1523.5000000000005</v>
      </c>
      <c r="V39" s="43">
        <v>6129.7000000000007</v>
      </c>
    </row>
    <row r="40" spans="1:22" ht="31.5" customHeight="1" x14ac:dyDescent="0.25">
      <c r="A40" s="14" t="s">
        <v>22</v>
      </c>
      <c r="B40" s="4" t="s">
        <v>39</v>
      </c>
      <c r="C40" s="5" t="s">
        <v>40</v>
      </c>
      <c r="D40" s="23">
        <v>1786</v>
      </c>
      <c r="E40" s="16">
        <v>346.9</v>
      </c>
      <c r="F40" s="15">
        <v>1094</v>
      </c>
      <c r="G40" s="17">
        <v>0.61254199328107506</v>
      </c>
      <c r="H40" s="3">
        <v>0.12924293426382524</v>
      </c>
      <c r="I40" s="3">
        <v>0.9926443508441446</v>
      </c>
      <c r="J40" s="18">
        <v>6847.76</v>
      </c>
      <c r="K40" s="18">
        <v>3218.85</v>
      </c>
      <c r="L40" s="3">
        <v>1.2254786647405131</v>
      </c>
      <c r="M40" s="19">
        <v>2172.6055499115664</v>
      </c>
      <c r="N40" s="3">
        <v>1.0927079241869391</v>
      </c>
      <c r="O40" s="3">
        <v>0.11827765810336938</v>
      </c>
      <c r="P40" s="20">
        <v>3.65</v>
      </c>
      <c r="Q40" s="21">
        <v>6892.4</v>
      </c>
      <c r="R40" s="22">
        <v>7697.9</v>
      </c>
      <c r="S40" s="22">
        <v>-805.5</v>
      </c>
      <c r="T40" s="37">
        <v>7697.9</v>
      </c>
      <c r="U40" s="37">
        <v>2881.7999999999993</v>
      </c>
      <c r="V40" s="43">
        <v>10579.699999999999</v>
      </c>
    </row>
    <row r="41" spans="1:22" ht="31.5" customHeight="1" x14ac:dyDescent="0.25">
      <c r="A41" s="14" t="s">
        <v>22</v>
      </c>
      <c r="B41" s="4" t="s">
        <v>33</v>
      </c>
      <c r="C41" s="5" t="s">
        <v>34</v>
      </c>
      <c r="D41" s="23">
        <v>843</v>
      </c>
      <c r="E41" s="16">
        <v>145.19999999999999</v>
      </c>
      <c r="F41" s="15">
        <v>843</v>
      </c>
      <c r="G41" s="17">
        <v>1</v>
      </c>
      <c r="H41" s="3">
        <v>0.11461013020055916</v>
      </c>
      <c r="I41" s="3">
        <v>1.2311547295886405</v>
      </c>
      <c r="J41" s="18">
        <v>6847.76</v>
      </c>
      <c r="K41" s="18">
        <v>3218.85</v>
      </c>
      <c r="L41" s="3">
        <v>1.2254786647405131</v>
      </c>
      <c r="M41" s="19">
        <v>1271.8794990107297</v>
      </c>
      <c r="N41" s="3">
        <v>1.3552613559707456</v>
      </c>
      <c r="O41" s="3">
        <v>8.4566810449978699E-2</v>
      </c>
      <c r="P41" s="20">
        <v>3.65</v>
      </c>
      <c r="Q41" s="21">
        <v>4073.5</v>
      </c>
      <c r="R41" s="22">
        <v>4674.8</v>
      </c>
      <c r="S41" s="22">
        <v>-601.30000000000018</v>
      </c>
      <c r="T41" s="37">
        <v>4674.8</v>
      </c>
      <c r="U41" s="37">
        <v>1430.8999999999999</v>
      </c>
      <c r="V41" s="43">
        <v>6105.7</v>
      </c>
    </row>
    <row r="42" spans="1:22" ht="31.5" customHeight="1" x14ac:dyDescent="0.25">
      <c r="A42" s="14" t="s">
        <v>22</v>
      </c>
      <c r="B42" s="4" t="s">
        <v>75</v>
      </c>
      <c r="C42" s="5" t="s">
        <v>76</v>
      </c>
      <c r="D42" s="23">
        <v>1381</v>
      </c>
      <c r="E42" s="16">
        <v>522</v>
      </c>
      <c r="F42" s="15">
        <v>912</v>
      </c>
      <c r="G42" s="17">
        <v>0.66039102099927594</v>
      </c>
      <c r="H42" s="3">
        <v>0.25151320336321176</v>
      </c>
      <c r="I42" s="3">
        <v>1.0220991292348851</v>
      </c>
      <c r="J42" s="18">
        <v>6847.76</v>
      </c>
      <c r="K42" s="18">
        <v>3218.85</v>
      </c>
      <c r="L42" s="3">
        <v>1.2254786647405131</v>
      </c>
      <c r="M42" s="19">
        <v>1729.7862937316745</v>
      </c>
      <c r="N42" s="3">
        <v>1.1251318932805645</v>
      </c>
      <c r="O42" s="3">
        <v>0.22354108426334873</v>
      </c>
      <c r="P42" s="20">
        <v>3.65</v>
      </c>
      <c r="Q42" s="21">
        <v>5324.1</v>
      </c>
      <c r="R42" s="22">
        <v>5997.7</v>
      </c>
      <c r="S42" s="22">
        <v>-673.59999999999945</v>
      </c>
      <c r="T42" s="37">
        <v>5997.7</v>
      </c>
      <c r="U42" s="37">
        <v>1524.4000000000003</v>
      </c>
      <c r="V42" s="43">
        <v>7522.1</v>
      </c>
    </row>
    <row r="43" spans="1:22" ht="31.5" customHeight="1" x14ac:dyDescent="0.25">
      <c r="A43" s="14" t="s">
        <v>22</v>
      </c>
      <c r="B43" s="4" t="s">
        <v>45</v>
      </c>
      <c r="C43" s="5" t="s">
        <v>46</v>
      </c>
      <c r="D43" s="23">
        <v>344</v>
      </c>
      <c r="E43" s="16">
        <v>145.80000000000001</v>
      </c>
      <c r="F43" s="15">
        <v>344</v>
      </c>
      <c r="G43" s="17">
        <v>1</v>
      </c>
      <c r="H43" s="3">
        <v>0.28202203730365111</v>
      </c>
      <c r="I43" s="3">
        <v>1.2311547295886405</v>
      </c>
      <c r="J43" s="18">
        <v>7713.4</v>
      </c>
      <c r="K43" s="18">
        <v>3218.85</v>
      </c>
      <c r="L43" s="3">
        <v>1.2792643335352689</v>
      </c>
      <c r="M43" s="19">
        <v>541.79048311134613</v>
      </c>
      <c r="N43" s="3">
        <v>1.4147431246215354</v>
      </c>
      <c r="O43" s="3">
        <v>0.19934504886114654</v>
      </c>
      <c r="P43" s="20">
        <v>3.65</v>
      </c>
      <c r="Q43" s="21">
        <v>1679.3</v>
      </c>
      <c r="R43" s="22">
        <v>1910.2</v>
      </c>
      <c r="S43" s="22">
        <v>-230.90000000000009</v>
      </c>
      <c r="T43" s="37">
        <v>1910.2</v>
      </c>
      <c r="U43" s="37">
        <v>397.00000000000023</v>
      </c>
      <c r="V43" s="43">
        <v>2307.2000000000003</v>
      </c>
    </row>
    <row r="44" spans="1:22" ht="31.5" customHeight="1" x14ac:dyDescent="0.25">
      <c r="A44" s="14" t="s">
        <v>22</v>
      </c>
      <c r="B44" s="4" t="s">
        <v>67</v>
      </c>
      <c r="C44" s="5" t="s">
        <v>68</v>
      </c>
      <c r="D44" s="23">
        <v>1390</v>
      </c>
      <c r="E44" s="16">
        <v>653.1</v>
      </c>
      <c r="F44" s="15">
        <v>1390</v>
      </c>
      <c r="G44" s="17">
        <v>1</v>
      </c>
      <c r="H44" s="3">
        <v>0.31264309955333014</v>
      </c>
      <c r="I44" s="3">
        <v>1.2311547295886405</v>
      </c>
      <c r="J44" s="18">
        <v>7713.4</v>
      </c>
      <c r="K44" s="18">
        <v>3218.85</v>
      </c>
      <c r="L44" s="3">
        <v>1.2792643335352689</v>
      </c>
      <c r="M44" s="19">
        <v>2189.2115451301488</v>
      </c>
      <c r="N44" s="3">
        <v>1.4147431246215354</v>
      </c>
      <c r="O44" s="3">
        <v>0.22098930478065887</v>
      </c>
      <c r="P44" s="20">
        <v>3.65</v>
      </c>
      <c r="Q44" s="21">
        <v>6743.1</v>
      </c>
      <c r="R44" s="22">
        <v>7212.9</v>
      </c>
      <c r="S44" s="22">
        <v>-469.79999999999927</v>
      </c>
      <c r="T44" s="37">
        <v>7212.9</v>
      </c>
      <c r="U44" s="37">
        <v>7192.1</v>
      </c>
      <c r="V44" s="43">
        <v>14405</v>
      </c>
    </row>
    <row r="45" spans="1:22" ht="31.5" customHeight="1" x14ac:dyDescent="0.25">
      <c r="A45" s="14" t="s">
        <v>22</v>
      </c>
      <c r="B45" s="4" t="s">
        <v>137</v>
      </c>
      <c r="C45" s="5" t="s">
        <v>138</v>
      </c>
      <c r="D45" s="23">
        <v>2900</v>
      </c>
      <c r="E45" s="16">
        <v>1709</v>
      </c>
      <c r="F45" s="15">
        <v>1995</v>
      </c>
      <c r="G45" s="17">
        <v>0.68793103448275861</v>
      </c>
      <c r="H45" s="3">
        <v>0.39212815770934967</v>
      </c>
      <c r="I45" s="3">
        <v>1.0390521381614475</v>
      </c>
      <c r="J45" s="18">
        <v>4163.63</v>
      </c>
      <c r="K45" s="18">
        <v>3218.85</v>
      </c>
      <c r="L45" s="3">
        <v>1.0587029529179677</v>
      </c>
      <c r="M45" s="19">
        <v>3190.137944031032</v>
      </c>
      <c r="N45" s="3">
        <v>0.98813464708142951</v>
      </c>
      <c r="O45" s="3">
        <v>0.3968367659888718</v>
      </c>
      <c r="P45" s="20">
        <v>3.65</v>
      </c>
      <c r="Q45" s="21">
        <v>9322.2000000000007</v>
      </c>
      <c r="R45" s="22">
        <v>10420.4</v>
      </c>
      <c r="S45" s="22">
        <v>-1098.1999999999989</v>
      </c>
      <c r="T45" s="37">
        <v>10420.4</v>
      </c>
      <c r="U45" s="37">
        <v>1517.9999999999995</v>
      </c>
      <c r="V45" s="43">
        <v>11938.4</v>
      </c>
    </row>
    <row r="46" spans="1:22" ht="31.5" customHeight="1" x14ac:dyDescent="0.25">
      <c r="A46" s="14" t="s">
        <v>22</v>
      </c>
      <c r="B46" s="4" t="s">
        <v>51</v>
      </c>
      <c r="C46" s="5" t="s">
        <v>52</v>
      </c>
      <c r="D46" s="23">
        <v>1170</v>
      </c>
      <c r="E46" s="16">
        <v>424.7</v>
      </c>
      <c r="F46" s="15">
        <v>1170</v>
      </c>
      <c r="G46" s="17">
        <v>1</v>
      </c>
      <c r="H46" s="3">
        <v>0.24153516220290086</v>
      </c>
      <c r="I46" s="3">
        <v>1.2311547295886405</v>
      </c>
      <c r="J46" s="18">
        <v>4163.63</v>
      </c>
      <c r="K46" s="18">
        <v>3218.85</v>
      </c>
      <c r="L46" s="3">
        <v>1.0587029529179677</v>
      </c>
      <c r="M46" s="19">
        <v>1525.0097628258663</v>
      </c>
      <c r="N46" s="3">
        <v>1.1708234837737062</v>
      </c>
      <c r="O46" s="3">
        <v>0.20629511241472859</v>
      </c>
      <c r="P46" s="20">
        <v>3.65</v>
      </c>
      <c r="Q46" s="21">
        <v>4717.3999999999996</v>
      </c>
      <c r="R46" s="22">
        <v>5165.6000000000004</v>
      </c>
      <c r="S46" s="22">
        <v>-448.20000000000073</v>
      </c>
      <c r="T46" s="37">
        <v>5165.6000000000004</v>
      </c>
      <c r="U46" s="37">
        <v>817.09999999999968</v>
      </c>
      <c r="V46" s="43">
        <v>5982.7</v>
      </c>
    </row>
    <row r="47" spans="1:22" ht="31.5" customHeight="1" x14ac:dyDescent="0.25">
      <c r="A47" s="14" t="s">
        <v>22</v>
      </c>
      <c r="B47" s="4" t="s">
        <v>93</v>
      </c>
      <c r="C47" s="5" t="s">
        <v>94</v>
      </c>
      <c r="D47" s="23">
        <v>629</v>
      </c>
      <c r="E47" s="16">
        <v>339.2</v>
      </c>
      <c r="F47" s="15">
        <v>629</v>
      </c>
      <c r="G47" s="17">
        <v>1</v>
      </c>
      <c r="H47" s="3">
        <v>0.35883034470602476</v>
      </c>
      <c r="I47" s="3">
        <v>1.2311547295886405</v>
      </c>
      <c r="J47" s="18">
        <v>4163.63</v>
      </c>
      <c r="K47" s="18">
        <v>3218.85</v>
      </c>
      <c r="L47" s="3">
        <v>1.0587029529179677</v>
      </c>
      <c r="M47" s="19">
        <v>819.85567591236747</v>
      </c>
      <c r="N47" s="3">
        <v>1.1708234837737062</v>
      </c>
      <c r="O47" s="3">
        <v>0.30647689398018479</v>
      </c>
      <c r="P47" s="20">
        <v>3.65</v>
      </c>
      <c r="Q47" s="21">
        <v>2462.3000000000002</v>
      </c>
      <c r="R47" s="22">
        <v>2806.4</v>
      </c>
      <c r="S47" s="22">
        <v>-344.09999999999991</v>
      </c>
      <c r="T47" s="37">
        <v>2806.4</v>
      </c>
      <c r="U47" s="37">
        <v>1840.3</v>
      </c>
      <c r="V47" s="43">
        <v>4646.7</v>
      </c>
    </row>
    <row r="48" spans="1:22" ht="31.5" customHeight="1" x14ac:dyDescent="0.25">
      <c r="A48" s="14" t="s">
        <v>22</v>
      </c>
      <c r="B48" s="4" t="s">
        <v>99</v>
      </c>
      <c r="C48" s="5" t="s">
        <v>100</v>
      </c>
      <c r="D48" s="23">
        <v>679</v>
      </c>
      <c r="E48" s="16">
        <v>372.3</v>
      </c>
      <c r="F48" s="15">
        <v>679</v>
      </c>
      <c r="G48" s="17">
        <v>1</v>
      </c>
      <c r="H48" s="3">
        <v>0.36484401477929257</v>
      </c>
      <c r="I48" s="3">
        <v>1.2311547295886405</v>
      </c>
      <c r="J48" s="18">
        <v>4070.23</v>
      </c>
      <c r="K48" s="18">
        <v>3218.85</v>
      </c>
      <c r="L48" s="3">
        <v>1.0528996380694968</v>
      </c>
      <c r="M48" s="19">
        <v>880.17572868098011</v>
      </c>
      <c r="N48" s="3">
        <v>1.164405576569806</v>
      </c>
      <c r="O48" s="3">
        <v>0.31333070033387994</v>
      </c>
      <c r="P48" s="20">
        <v>3.65</v>
      </c>
      <c r="Q48" s="21">
        <v>2638.1</v>
      </c>
      <c r="R48" s="22">
        <v>3268.3</v>
      </c>
      <c r="S48" s="22">
        <v>-630.20000000000027</v>
      </c>
      <c r="T48" s="37">
        <v>3268.3</v>
      </c>
      <c r="U48" s="37">
        <v>1184.3</v>
      </c>
      <c r="V48" s="43">
        <v>4452.6000000000004</v>
      </c>
    </row>
    <row r="49" spans="1:22" ht="31.5" customHeight="1" x14ac:dyDescent="0.25">
      <c r="A49" s="14" t="s">
        <v>22</v>
      </c>
      <c r="B49" s="4" t="s">
        <v>105</v>
      </c>
      <c r="C49" s="5" t="s">
        <v>106</v>
      </c>
      <c r="D49" s="23">
        <v>1601</v>
      </c>
      <c r="E49" s="16">
        <v>802.4</v>
      </c>
      <c r="F49" s="15">
        <v>1127</v>
      </c>
      <c r="G49" s="17">
        <v>0.70393504059962519</v>
      </c>
      <c r="H49" s="3">
        <v>0.33349056556714235</v>
      </c>
      <c r="I49" s="3">
        <v>1.0489038420730203</v>
      </c>
      <c r="J49" s="18">
        <v>4070.23</v>
      </c>
      <c r="K49" s="18">
        <v>3218.85</v>
      </c>
      <c r="L49" s="3">
        <v>1.0528996380694968</v>
      </c>
      <c r="M49" s="19">
        <v>1768.1291515771088</v>
      </c>
      <c r="N49" s="3">
        <v>0.99203573169345127</v>
      </c>
      <c r="O49" s="3">
        <v>0.3361678968940548</v>
      </c>
      <c r="P49" s="20">
        <v>3.65</v>
      </c>
      <c r="Q49" s="21">
        <v>5263.2</v>
      </c>
      <c r="R49" s="22">
        <v>6245.5</v>
      </c>
      <c r="S49" s="22">
        <v>-982.30000000000018</v>
      </c>
      <c r="T49" s="37">
        <v>6245.5</v>
      </c>
      <c r="U49" s="37">
        <v>2924.3</v>
      </c>
      <c r="V49" s="43">
        <v>9169.7999999999993</v>
      </c>
    </row>
    <row r="50" spans="1:22" ht="31.5" customHeight="1" x14ac:dyDescent="0.25">
      <c r="A50" s="14" t="s">
        <v>22</v>
      </c>
      <c r="B50" s="4" t="s">
        <v>81</v>
      </c>
      <c r="C50" s="5" t="s">
        <v>82</v>
      </c>
      <c r="D50" s="23">
        <v>487</v>
      </c>
      <c r="E50" s="16">
        <v>213.1</v>
      </c>
      <c r="F50" s="15">
        <v>487</v>
      </c>
      <c r="G50" s="17">
        <v>1</v>
      </c>
      <c r="H50" s="3">
        <v>0.29116451998034448</v>
      </c>
      <c r="I50" s="3">
        <v>1.2311547295886405</v>
      </c>
      <c r="J50" s="18">
        <v>4070.23</v>
      </c>
      <c r="K50" s="18">
        <v>3218.85</v>
      </c>
      <c r="L50" s="3">
        <v>1.0528996380694968</v>
      </c>
      <c r="M50" s="19">
        <v>631.28951379622572</v>
      </c>
      <c r="N50" s="3">
        <v>1.164405576569806</v>
      </c>
      <c r="O50" s="3">
        <v>0.25005421292989588</v>
      </c>
      <c r="P50" s="20">
        <v>3.65</v>
      </c>
      <c r="Q50" s="21">
        <v>1928</v>
      </c>
      <c r="R50" s="22">
        <v>2173.9</v>
      </c>
      <c r="S50" s="22">
        <v>-245.90000000000009</v>
      </c>
      <c r="T50" s="37">
        <v>2173.9</v>
      </c>
      <c r="U50" s="37">
        <v>1760.3000000000002</v>
      </c>
      <c r="V50" s="43">
        <v>3934.2000000000003</v>
      </c>
    </row>
    <row r="51" spans="1:22" ht="31.5" customHeight="1" x14ac:dyDescent="0.25">
      <c r="A51" s="14" t="s">
        <v>22</v>
      </c>
      <c r="B51" s="4" t="s">
        <v>115</v>
      </c>
      <c r="C51" s="5" t="s">
        <v>116</v>
      </c>
      <c r="D51" s="23">
        <v>1095</v>
      </c>
      <c r="E51" s="16">
        <v>1361.5</v>
      </c>
      <c r="F51" s="15">
        <v>1095</v>
      </c>
      <c r="G51" s="17">
        <v>1</v>
      </c>
      <c r="H51" s="3">
        <v>0.82734660793473769</v>
      </c>
      <c r="I51" s="3">
        <v>1.2311547295886405</v>
      </c>
      <c r="J51" s="18">
        <v>4070.23</v>
      </c>
      <c r="K51" s="18">
        <v>3218.85</v>
      </c>
      <c r="L51" s="3">
        <v>1.0528996380694968</v>
      </c>
      <c r="M51" s="19">
        <v>1419.4291942646144</v>
      </c>
      <c r="N51" s="3">
        <v>1.164405576569806</v>
      </c>
      <c r="O51" s="3">
        <v>0.71053129990325004</v>
      </c>
      <c r="P51" s="20">
        <v>3.65</v>
      </c>
      <c r="Q51" s="21">
        <v>3747.9</v>
      </c>
      <c r="R51" s="22">
        <v>4764.8999999999996</v>
      </c>
      <c r="S51" s="22">
        <v>-1016.9999999999995</v>
      </c>
      <c r="T51" s="37">
        <v>4764.8999999999996</v>
      </c>
      <c r="U51" s="37">
        <v>2366.9</v>
      </c>
      <c r="V51" s="43">
        <v>7131.7999999999993</v>
      </c>
    </row>
    <row r="52" spans="1:22" ht="31.5" customHeight="1" x14ac:dyDescent="0.25">
      <c r="A52" s="14" t="s">
        <v>22</v>
      </c>
      <c r="B52" s="4" t="s">
        <v>47</v>
      </c>
      <c r="C52" s="5" t="s">
        <v>48</v>
      </c>
      <c r="D52" s="23">
        <v>2531</v>
      </c>
      <c r="E52" s="16">
        <v>2725</v>
      </c>
      <c r="F52" s="15">
        <v>1561</v>
      </c>
      <c r="G52" s="17">
        <v>0.61675227182931647</v>
      </c>
      <c r="H52" s="3">
        <v>0.71640453376334423</v>
      </c>
      <c r="I52" s="3">
        <v>0.9952361030179212</v>
      </c>
      <c r="J52" s="18">
        <v>3824.1</v>
      </c>
      <c r="K52" s="18">
        <v>3218.85</v>
      </c>
      <c r="L52" s="3">
        <v>1.0376065986299454</v>
      </c>
      <c r="M52" s="19">
        <v>2613.6714391936384</v>
      </c>
      <c r="N52" s="3">
        <v>0.92760591536560444</v>
      </c>
      <c r="O52" s="3">
        <v>0.7723156158194423</v>
      </c>
      <c r="P52" s="20">
        <v>3.65</v>
      </c>
      <c r="Q52" s="21">
        <v>6756.1</v>
      </c>
      <c r="R52" s="22">
        <v>7596.7</v>
      </c>
      <c r="S52" s="22">
        <v>-840.59999999999945</v>
      </c>
      <c r="T52" s="37">
        <v>7596.7</v>
      </c>
      <c r="U52" s="37">
        <v>4494.2000000000016</v>
      </c>
      <c r="V52" s="43">
        <v>12090.900000000001</v>
      </c>
    </row>
    <row r="53" spans="1:22" ht="31.5" customHeight="1" x14ac:dyDescent="0.25">
      <c r="A53" s="14" t="s">
        <v>22</v>
      </c>
      <c r="B53" s="4" t="s">
        <v>119</v>
      </c>
      <c r="C53" s="5" t="s">
        <v>120</v>
      </c>
      <c r="D53" s="23">
        <v>2145</v>
      </c>
      <c r="E53" s="16">
        <v>2982.8</v>
      </c>
      <c r="F53" s="15">
        <v>2145</v>
      </c>
      <c r="G53" s="17">
        <v>1</v>
      </c>
      <c r="H53" s="3">
        <v>0.92529624995459392</v>
      </c>
      <c r="I53" s="3">
        <v>1.2311547295886405</v>
      </c>
      <c r="J53" s="18">
        <v>3824.1</v>
      </c>
      <c r="K53" s="18">
        <v>3218.85</v>
      </c>
      <c r="L53" s="3">
        <v>1.0376065986299454</v>
      </c>
      <c r="M53" s="19">
        <v>2740.1394120578466</v>
      </c>
      <c r="N53" s="3">
        <v>1.1474929480891225</v>
      </c>
      <c r="O53" s="3">
        <v>0.80636334323052306</v>
      </c>
      <c r="P53" s="20">
        <v>3.65</v>
      </c>
      <c r="Q53" s="21">
        <v>6999.2</v>
      </c>
      <c r="R53" s="22">
        <v>8253</v>
      </c>
      <c r="S53" s="22">
        <v>-1253.8000000000002</v>
      </c>
      <c r="T53" s="37">
        <v>8253</v>
      </c>
      <c r="U53" s="37">
        <v>3774.7</v>
      </c>
      <c r="V53" s="43">
        <v>12027.7</v>
      </c>
    </row>
    <row r="54" spans="1:22" ht="31.5" customHeight="1" x14ac:dyDescent="0.25">
      <c r="A54" s="14" t="s">
        <v>22</v>
      </c>
      <c r="B54" s="4" t="s">
        <v>153</v>
      </c>
      <c r="C54" s="5" t="s">
        <v>154</v>
      </c>
      <c r="D54" s="23">
        <v>1413</v>
      </c>
      <c r="E54" s="16">
        <v>1049.2</v>
      </c>
      <c r="F54" s="15">
        <v>1413</v>
      </c>
      <c r="G54" s="17">
        <v>1</v>
      </c>
      <c r="H54" s="3">
        <v>0.49408319673875256</v>
      </c>
      <c r="I54" s="3">
        <v>1.2311547295886405</v>
      </c>
      <c r="J54" s="18">
        <v>3824.1</v>
      </c>
      <c r="K54" s="18">
        <v>3218.85</v>
      </c>
      <c r="L54" s="3">
        <v>1.0376065986299454</v>
      </c>
      <c r="M54" s="19">
        <v>1805.0428854255185</v>
      </c>
      <c r="N54" s="3">
        <v>1.1474929480891225</v>
      </c>
      <c r="O54" s="3">
        <v>0.43057623801656558</v>
      </c>
      <c r="P54" s="20">
        <v>3.65</v>
      </c>
      <c r="Q54" s="21">
        <v>5220</v>
      </c>
      <c r="R54" s="22">
        <v>5912.1</v>
      </c>
      <c r="S54" s="22">
        <v>-692.10000000000036</v>
      </c>
      <c r="T54" s="37">
        <v>5912.1</v>
      </c>
      <c r="U54" s="37">
        <v>3181.7000000000003</v>
      </c>
      <c r="V54" s="43">
        <v>9093.8000000000011</v>
      </c>
    </row>
    <row r="55" spans="1:22" ht="31.5" customHeight="1" x14ac:dyDescent="0.25">
      <c r="A55" s="14" t="s">
        <v>22</v>
      </c>
      <c r="B55" s="4" t="s">
        <v>55</v>
      </c>
      <c r="C55" s="5" t="s">
        <v>56</v>
      </c>
      <c r="D55" s="23">
        <v>1382</v>
      </c>
      <c r="E55" s="16">
        <v>899.2</v>
      </c>
      <c r="F55" s="15">
        <v>123</v>
      </c>
      <c r="G55" s="17">
        <v>8.9001447178002888E-2</v>
      </c>
      <c r="H55" s="3">
        <v>0.43294449250774913</v>
      </c>
      <c r="I55" s="3">
        <v>0.67036464111103622</v>
      </c>
      <c r="J55" s="18">
        <v>4380.88</v>
      </c>
      <c r="K55" s="18">
        <v>3218.85</v>
      </c>
      <c r="L55" s="3">
        <v>1.0722015626698977</v>
      </c>
      <c r="M55" s="19">
        <v>993.33463377741532</v>
      </c>
      <c r="N55" s="3">
        <v>0.64564262917454152</v>
      </c>
      <c r="O55" s="3">
        <v>0.67056367244720438</v>
      </c>
      <c r="P55" s="20">
        <v>3.65</v>
      </c>
      <c r="Q55" s="21">
        <v>2658.5</v>
      </c>
      <c r="R55" s="22">
        <v>3273.1</v>
      </c>
      <c r="S55" s="22">
        <v>-614.59999999999991</v>
      </c>
      <c r="T55" s="37">
        <v>3273.1</v>
      </c>
      <c r="U55" s="37">
        <v>362.40000000000009</v>
      </c>
      <c r="V55" s="43">
        <v>3635.5</v>
      </c>
    </row>
    <row r="56" spans="1:22" ht="31.5" customHeight="1" x14ac:dyDescent="0.25">
      <c r="A56" s="14" t="s">
        <v>22</v>
      </c>
      <c r="B56" s="4" t="s">
        <v>63</v>
      </c>
      <c r="C56" s="5" t="s">
        <v>64</v>
      </c>
      <c r="D56" s="23">
        <v>1055</v>
      </c>
      <c r="E56" s="16">
        <v>1086.0999999999999</v>
      </c>
      <c r="F56" s="15">
        <v>1055</v>
      </c>
      <c r="G56" s="17">
        <v>1</v>
      </c>
      <c r="H56" s="3">
        <v>0.68501695071564905</v>
      </c>
      <c r="I56" s="3">
        <v>1.2311547295886405</v>
      </c>
      <c r="J56" s="18">
        <v>4380.88</v>
      </c>
      <c r="K56" s="18">
        <v>3218.85</v>
      </c>
      <c r="L56" s="3">
        <v>1.0722015626698977</v>
      </c>
      <c r="M56" s="19">
        <v>1392.6485563258113</v>
      </c>
      <c r="N56" s="3">
        <v>1.1857516458727129</v>
      </c>
      <c r="O56" s="3">
        <v>0.57770693643986193</v>
      </c>
      <c r="P56" s="20">
        <v>3.65</v>
      </c>
      <c r="Q56" s="21">
        <v>3843.3</v>
      </c>
      <c r="R56" s="22">
        <v>4505.8</v>
      </c>
      <c r="S56" s="22">
        <v>-662.5</v>
      </c>
      <c r="T56" s="37">
        <v>4505.8</v>
      </c>
      <c r="U56" s="37">
        <v>1202.6999999999996</v>
      </c>
      <c r="V56" s="43">
        <v>5708.5</v>
      </c>
    </row>
    <row r="57" spans="1:22" ht="31.5" customHeight="1" x14ac:dyDescent="0.25">
      <c r="A57" s="14" t="s">
        <v>22</v>
      </c>
      <c r="B57" s="4" t="s">
        <v>125</v>
      </c>
      <c r="C57" s="5" t="s">
        <v>126</v>
      </c>
      <c r="D57" s="23">
        <v>1020</v>
      </c>
      <c r="E57" s="16">
        <v>849.6</v>
      </c>
      <c r="F57" s="15">
        <v>436</v>
      </c>
      <c r="G57" s="17">
        <v>0.42745098039215684</v>
      </c>
      <c r="H57" s="3">
        <v>0.55424054893390484</v>
      </c>
      <c r="I57" s="3">
        <v>0.87870651288287294</v>
      </c>
      <c r="J57" s="18">
        <v>4380.88</v>
      </c>
      <c r="K57" s="18">
        <v>3218.85</v>
      </c>
      <c r="L57" s="3">
        <v>1.0722015626698977</v>
      </c>
      <c r="M57" s="19">
        <v>960.99350616605773</v>
      </c>
      <c r="N57" s="3">
        <v>0.84630117470130883</v>
      </c>
      <c r="O57" s="3">
        <v>0.65489752998336193</v>
      </c>
      <c r="P57" s="20">
        <v>3.65</v>
      </c>
      <c r="Q57" s="21">
        <v>2585.5</v>
      </c>
      <c r="R57" s="22">
        <v>3022</v>
      </c>
      <c r="S57" s="22">
        <v>-436.5</v>
      </c>
      <c r="T57" s="37">
        <v>3022</v>
      </c>
      <c r="U57" s="37">
        <v>219.4</v>
      </c>
      <c r="V57" s="43">
        <v>3241.4</v>
      </c>
    </row>
    <row r="58" spans="1:22" ht="31.5" customHeight="1" x14ac:dyDescent="0.25">
      <c r="A58" s="14" t="s">
        <v>22</v>
      </c>
      <c r="B58" s="4" t="s">
        <v>139</v>
      </c>
      <c r="C58" s="5" t="s">
        <v>140</v>
      </c>
      <c r="D58" s="23">
        <v>600</v>
      </c>
      <c r="E58" s="16">
        <v>1214.0999999999999</v>
      </c>
      <c r="F58" s="15">
        <v>600</v>
      </c>
      <c r="G58" s="17">
        <v>1</v>
      </c>
      <c r="H58" s="3">
        <v>1.346440519989538</v>
      </c>
      <c r="I58" s="3">
        <v>1.2311547295886405</v>
      </c>
      <c r="J58" s="18">
        <v>4380.88</v>
      </c>
      <c r="K58" s="18">
        <v>3218.85</v>
      </c>
      <c r="L58" s="3">
        <v>1.0722015626698977</v>
      </c>
      <c r="M58" s="19">
        <v>792.02761497202539</v>
      </c>
      <c r="N58" s="3">
        <v>1.1857516458727129</v>
      </c>
      <c r="O58" s="3">
        <v>1.1355164672772249</v>
      </c>
      <c r="P58" s="20">
        <v>3.65</v>
      </c>
      <c r="Q58" s="21">
        <v>1788.9</v>
      </c>
      <c r="R58" s="22">
        <v>2409.5</v>
      </c>
      <c r="S58" s="22">
        <v>-620.59999999999991</v>
      </c>
      <c r="T58" s="37">
        <v>2409.5</v>
      </c>
      <c r="U58" s="37">
        <v>194.60000000000028</v>
      </c>
      <c r="V58" s="43">
        <v>2604.1000000000004</v>
      </c>
    </row>
    <row r="59" spans="1:22" ht="31.5" customHeight="1" x14ac:dyDescent="0.25">
      <c r="A59" s="14" t="s">
        <v>22</v>
      </c>
      <c r="B59" s="4" t="s">
        <v>159</v>
      </c>
      <c r="C59" s="5" t="s">
        <v>160</v>
      </c>
      <c r="D59" s="23">
        <v>997</v>
      </c>
      <c r="E59" s="16">
        <v>854.7</v>
      </c>
      <c r="F59" s="15">
        <v>997</v>
      </c>
      <c r="G59" s="17">
        <v>1</v>
      </c>
      <c r="H59" s="3">
        <v>0.57043019963525776</v>
      </c>
      <c r="I59" s="3">
        <v>1.2311547295886405</v>
      </c>
      <c r="J59" s="18">
        <v>4380.88</v>
      </c>
      <c r="K59" s="18">
        <v>3218.85</v>
      </c>
      <c r="L59" s="3">
        <v>1.0722015626698977</v>
      </c>
      <c r="M59" s="19">
        <v>1316.0858868785156</v>
      </c>
      <c r="N59" s="3">
        <v>1.1857516458727129</v>
      </c>
      <c r="O59" s="3">
        <v>0.48107055269185084</v>
      </c>
      <c r="P59" s="20">
        <v>3.65</v>
      </c>
      <c r="Q59" s="21">
        <v>3746.3</v>
      </c>
      <c r="R59" s="22">
        <v>4432.1000000000004</v>
      </c>
      <c r="S59" s="22">
        <v>-685.80000000000018</v>
      </c>
      <c r="T59" s="37">
        <v>4432.1000000000004</v>
      </c>
      <c r="U59" s="37">
        <v>194.3</v>
      </c>
      <c r="V59" s="43">
        <v>4626.4000000000005</v>
      </c>
    </row>
    <row r="60" spans="1:22" ht="31.5" customHeight="1" x14ac:dyDescent="0.25">
      <c r="A60" s="14" t="s">
        <v>22</v>
      </c>
      <c r="B60" s="4" t="s">
        <v>143</v>
      </c>
      <c r="C60" s="5" t="s">
        <v>144</v>
      </c>
      <c r="D60" s="23">
        <v>1611</v>
      </c>
      <c r="E60" s="16">
        <v>3398.9</v>
      </c>
      <c r="F60" s="15">
        <v>1611</v>
      </c>
      <c r="G60" s="17">
        <v>1</v>
      </c>
      <c r="H60" s="3">
        <v>1.4038697334232273</v>
      </c>
      <c r="I60" s="3">
        <v>1.2311547295886405</v>
      </c>
      <c r="J60" s="18">
        <v>5432.72</v>
      </c>
      <c r="K60" s="18">
        <v>3218.85</v>
      </c>
      <c r="L60" s="3">
        <v>1.137556580766423</v>
      </c>
      <c r="M60" s="19">
        <v>2256.2186531468601</v>
      </c>
      <c r="N60" s="3">
        <v>1.2580280004053672</v>
      </c>
      <c r="O60" s="3">
        <v>1.115928844962804</v>
      </c>
      <c r="P60" s="20">
        <v>3.65</v>
      </c>
      <c r="Q60" s="21">
        <v>5135.8</v>
      </c>
      <c r="R60" s="22">
        <v>6099.8</v>
      </c>
      <c r="S60" s="22">
        <v>-964</v>
      </c>
      <c r="T60" s="37">
        <v>6099.8</v>
      </c>
      <c r="U60" s="37">
        <v>1991.4000000000005</v>
      </c>
      <c r="V60" s="43">
        <v>8091.2000000000007</v>
      </c>
    </row>
    <row r="61" spans="1:22" ht="31.5" customHeight="1" x14ac:dyDescent="0.25">
      <c r="A61" s="14" t="s">
        <v>22</v>
      </c>
      <c r="B61" s="4" t="s">
        <v>155</v>
      </c>
      <c r="C61" s="5" t="s">
        <v>156</v>
      </c>
      <c r="D61" s="23">
        <v>685</v>
      </c>
      <c r="E61" s="16">
        <v>1211.2</v>
      </c>
      <c r="F61" s="15">
        <v>685</v>
      </c>
      <c r="G61" s="17">
        <v>1</v>
      </c>
      <c r="H61" s="3">
        <v>1.1765469296433539</v>
      </c>
      <c r="I61" s="3">
        <v>1.2311547295886405</v>
      </c>
      <c r="J61" s="18">
        <v>5432.72</v>
      </c>
      <c r="K61" s="18">
        <v>3218.85</v>
      </c>
      <c r="L61" s="3">
        <v>1.137556580766423</v>
      </c>
      <c r="M61" s="19">
        <v>959.34809274090583</v>
      </c>
      <c r="N61" s="3">
        <v>1.2580280004053672</v>
      </c>
      <c r="O61" s="3">
        <v>0.93523111509778944</v>
      </c>
      <c r="P61" s="20">
        <v>3.65</v>
      </c>
      <c r="Q61" s="21">
        <v>2339.4</v>
      </c>
      <c r="R61" s="22">
        <v>2979.1</v>
      </c>
      <c r="S61" s="22">
        <v>-639.69999999999982</v>
      </c>
      <c r="T61" s="37">
        <v>2979.1</v>
      </c>
      <c r="U61" s="37">
        <v>1194.2</v>
      </c>
      <c r="V61" s="43">
        <v>4173.3</v>
      </c>
    </row>
    <row r="62" spans="1:22" ht="31.5" customHeight="1" x14ac:dyDescent="0.25">
      <c r="A62" s="14" t="s">
        <v>22</v>
      </c>
      <c r="B62" s="4" t="s">
        <v>71</v>
      </c>
      <c r="C62" s="5" t="s">
        <v>72</v>
      </c>
      <c r="D62" s="23">
        <v>1602</v>
      </c>
      <c r="E62" s="16">
        <v>1696.1</v>
      </c>
      <c r="F62" s="15">
        <v>919</v>
      </c>
      <c r="G62" s="17">
        <v>0.57365792759051182</v>
      </c>
      <c r="H62" s="3">
        <v>0.70448687533042775</v>
      </c>
      <c r="I62" s="3">
        <v>0.96870820015385861</v>
      </c>
      <c r="J62" s="18">
        <v>5432.72</v>
      </c>
      <c r="K62" s="18">
        <v>3218.85</v>
      </c>
      <c r="L62" s="3">
        <v>1.137556580766423</v>
      </c>
      <c r="M62" s="19">
        <v>1765.3405414597255</v>
      </c>
      <c r="N62" s="3">
        <v>0.989852867984373</v>
      </c>
      <c r="O62" s="3">
        <v>0.71170867723499853</v>
      </c>
      <c r="P62" s="20">
        <v>3.65</v>
      </c>
      <c r="Q62" s="21">
        <v>4659.3999999999996</v>
      </c>
      <c r="R62" s="22">
        <v>5234.3999999999996</v>
      </c>
      <c r="S62" s="22">
        <v>-575</v>
      </c>
      <c r="T62" s="37">
        <v>5234.3999999999996</v>
      </c>
      <c r="U62" s="37">
        <v>2804.8</v>
      </c>
      <c r="V62" s="43">
        <v>8039.2</v>
      </c>
    </row>
    <row r="63" spans="1:22" ht="31.5" customHeight="1" x14ac:dyDescent="0.25">
      <c r="A63" s="14" t="s">
        <v>22</v>
      </c>
      <c r="B63" s="4" t="s">
        <v>109</v>
      </c>
      <c r="C63" s="5" t="s">
        <v>110</v>
      </c>
      <c r="D63" s="23">
        <v>1187</v>
      </c>
      <c r="E63" s="16">
        <v>469.1</v>
      </c>
      <c r="F63" s="15">
        <v>264</v>
      </c>
      <c r="G63" s="17">
        <v>0.22240943555181128</v>
      </c>
      <c r="H63" s="3">
        <v>0.26296544162413976</v>
      </c>
      <c r="I63" s="3">
        <v>0.7524875790366965</v>
      </c>
      <c r="J63" s="18">
        <v>5432.72</v>
      </c>
      <c r="K63" s="18">
        <v>3218.85</v>
      </c>
      <c r="L63" s="3">
        <v>1.137556580766423</v>
      </c>
      <c r="M63" s="19">
        <v>1016.068673406609</v>
      </c>
      <c r="N63" s="3">
        <v>0.76891264894194944</v>
      </c>
      <c r="O63" s="3">
        <v>0.34199650894804418</v>
      </c>
      <c r="P63" s="20">
        <v>3.65</v>
      </c>
      <c r="Q63" s="21">
        <v>3019.2</v>
      </c>
      <c r="R63" s="22">
        <v>3393.5</v>
      </c>
      <c r="S63" s="22">
        <v>-374.30000000000018</v>
      </c>
      <c r="T63" s="37">
        <v>3393.5</v>
      </c>
      <c r="U63" s="37">
        <v>818.60000000000014</v>
      </c>
      <c r="V63" s="43">
        <v>4212.1000000000004</v>
      </c>
    </row>
    <row r="64" spans="1:22" ht="31.5" customHeight="1" x14ac:dyDescent="0.25">
      <c r="A64" s="14" t="s">
        <v>22</v>
      </c>
      <c r="B64" s="4" t="s">
        <v>147</v>
      </c>
      <c r="C64" s="5" t="s">
        <v>148</v>
      </c>
      <c r="D64" s="23">
        <v>1883</v>
      </c>
      <c r="E64" s="16">
        <v>2817.6</v>
      </c>
      <c r="F64" s="15">
        <v>908</v>
      </c>
      <c r="G64" s="17">
        <v>0.48220924057355286</v>
      </c>
      <c r="H64" s="3">
        <v>0.99566440818589808</v>
      </c>
      <c r="I64" s="3">
        <v>0.91241445838605828</v>
      </c>
      <c r="J64" s="18">
        <v>5432.72</v>
      </c>
      <c r="K64" s="18">
        <v>3218.85</v>
      </c>
      <c r="L64" s="3">
        <v>1.137556580766423</v>
      </c>
      <c r="M64" s="19">
        <v>1954.4091436787357</v>
      </c>
      <c r="N64" s="3">
        <v>0.93233036355055232</v>
      </c>
      <c r="O64" s="3">
        <v>1.0679309042281466</v>
      </c>
      <c r="P64" s="20">
        <v>3.65</v>
      </c>
      <c r="Q64" s="21">
        <v>4533</v>
      </c>
      <c r="R64" s="22">
        <v>5451</v>
      </c>
      <c r="S64" s="22">
        <v>-918</v>
      </c>
      <c r="T64" s="37">
        <v>5451</v>
      </c>
      <c r="U64" s="37">
        <v>1896.2</v>
      </c>
      <c r="V64" s="43">
        <v>7347.2</v>
      </c>
    </row>
    <row r="65" spans="1:22" ht="31.5" customHeight="1" x14ac:dyDescent="0.25">
      <c r="A65" s="14" t="s">
        <v>22</v>
      </c>
      <c r="B65" s="4" t="s">
        <v>127</v>
      </c>
      <c r="C65" s="5" t="s">
        <v>128</v>
      </c>
      <c r="D65" s="23">
        <v>1592</v>
      </c>
      <c r="E65" s="16">
        <v>857.7</v>
      </c>
      <c r="F65" s="15">
        <v>599</v>
      </c>
      <c r="G65" s="17">
        <v>0.37625628140703515</v>
      </c>
      <c r="H65" s="3">
        <v>0.35848939346939385</v>
      </c>
      <c r="I65" s="3">
        <v>0.84719221499017316</v>
      </c>
      <c r="J65" s="18">
        <v>6235.86</v>
      </c>
      <c r="K65" s="18">
        <v>3218.85</v>
      </c>
      <c r="L65" s="3">
        <v>1.1874588750640758</v>
      </c>
      <c r="M65" s="19">
        <v>1601.5614160038356</v>
      </c>
      <c r="N65" s="3">
        <v>0.90366028639603435</v>
      </c>
      <c r="O65" s="3">
        <v>0.396708142281118</v>
      </c>
      <c r="P65" s="20">
        <v>3.65</v>
      </c>
      <c r="Q65" s="21">
        <v>4680.3</v>
      </c>
      <c r="R65" s="22">
        <v>4966.2</v>
      </c>
      <c r="S65" s="22">
        <v>-285.89999999999964</v>
      </c>
      <c r="T65" s="37">
        <v>4966.2</v>
      </c>
      <c r="U65" s="37">
        <v>404.30000000000018</v>
      </c>
      <c r="V65" s="43">
        <v>5370.5</v>
      </c>
    </row>
    <row r="66" spans="1:22" ht="31.5" customHeight="1" x14ac:dyDescent="0.25">
      <c r="A66" s="14" t="s">
        <v>22</v>
      </c>
      <c r="B66" s="4" t="s">
        <v>163</v>
      </c>
      <c r="C66" s="5" t="s">
        <v>164</v>
      </c>
      <c r="D66" s="23">
        <v>2046</v>
      </c>
      <c r="E66" s="16">
        <v>2203.4</v>
      </c>
      <c r="F66" s="15">
        <v>1150</v>
      </c>
      <c r="G66" s="17">
        <v>0.5620723362658846</v>
      </c>
      <c r="H66" s="3">
        <v>0.71659154536951042</v>
      </c>
      <c r="I66" s="3">
        <v>0.9615763723766606</v>
      </c>
      <c r="J66" s="18">
        <v>6235.86</v>
      </c>
      <c r="K66" s="18">
        <v>3218.85</v>
      </c>
      <c r="L66" s="3">
        <v>1.1874588750640758</v>
      </c>
      <c r="M66" s="19">
        <v>2336.1890851429753</v>
      </c>
      <c r="N66" s="3">
        <v>1.0256685138019501</v>
      </c>
      <c r="O66" s="3">
        <v>0.69865803203146737</v>
      </c>
      <c r="P66" s="20">
        <v>3.65</v>
      </c>
      <c r="Q66" s="21">
        <v>6193.4</v>
      </c>
      <c r="R66" s="22">
        <v>6797.1</v>
      </c>
      <c r="S66" s="22">
        <v>-603.70000000000073</v>
      </c>
      <c r="T66" s="37">
        <v>6797.1</v>
      </c>
      <c r="U66" s="37">
        <v>1405.7999999999995</v>
      </c>
      <c r="V66" s="43">
        <v>8202.9</v>
      </c>
    </row>
    <row r="67" spans="1:22" ht="31.5" customHeight="1" x14ac:dyDescent="0.25">
      <c r="A67" s="14" t="s">
        <v>22</v>
      </c>
      <c r="B67" s="4" t="s">
        <v>129</v>
      </c>
      <c r="C67" s="5" t="s">
        <v>130</v>
      </c>
      <c r="D67" s="23">
        <v>1668</v>
      </c>
      <c r="E67" s="16">
        <v>1122.8</v>
      </c>
      <c r="F67" s="15">
        <v>1261</v>
      </c>
      <c r="G67" s="17">
        <v>0.75599520383693042</v>
      </c>
      <c r="H67" s="3">
        <v>0.44790954955657514</v>
      </c>
      <c r="I67" s="3">
        <v>1.0809509001694029</v>
      </c>
      <c r="J67" s="18">
        <v>6235.86</v>
      </c>
      <c r="K67" s="18">
        <v>3218.85</v>
      </c>
      <c r="L67" s="3">
        <v>1.1874588750640758</v>
      </c>
      <c r="M67" s="19">
        <v>2141.0193461776516</v>
      </c>
      <c r="N67" s="3">
        <v>1.1529997357665334</v>
      </c>
      <c r="O67" s="3">
        <v>0.38847324562377061</v>
      </c>
      <c r="P67" s="20">
        <v>3.65</v>
      </c>
      <c r="Q67" s="21">
        <v>6272.6</v>
      </c>
      <c r="R67" s="22">
        <v>6682.8</v>
      </c>
      <c r="S67" s="22">
        <v>-410.19999999999982</v>
      </c>
      <c r="T67" s="37">
        <v>6682.8</v>
      </c>
      <c r="U67" s="37">
        <v>296.60000000000002</v>
      </c>
      <c r="V67" s="43">
        <v>6979.4000000000005</v>
      </c>
    </row>
    <row r="68" spans="1:22" ht="31.5" customHeight="1" x14ac:dyDescent="0.25">
      <c r="A68" s="14" t="s">
        <v>22</v>
      </c>
      <c r="B68" s="4" t="s">
        <v>157</v>
      </c>
      <c r="C68" s="5" t="s">
        <v>158</v>
      </c>
      <c r="D68" s="23">
        <v>3164</v>
      </c>
      <c r="E68" s="16">
        <v>1727.7</v>
      </c>
      <c r="F68" s="15">
        <v>497</v>
      </c>
      <c r="G68" s="17">
        <v>0.15707964601769911</v>
      </c>
      <c r="H68" s="3">
        <v>0.36334218420067443</v>
      </c>
      <c r="I68" s="3">
        <v>0.7122720393527201</v>
      </c>
      <c r="J68" s="18">
        <v>6235.86</v>
      </c>
      <c r="K68" s="18">
        <v>3218.85</v>
      </c>
      <c r="L68" s="3">
        <v>1.1874588750640758</v>
      </c>
      <c r="M68" s="19">
        <v>2676.091439520786</v>
      </c>
      <c r="N68" s="3">
        <v>0.75974724942536509</v>
      </c>
      <c r="O68" s="3">
        <v>0.4782408682301757</v>
      </c>
      <c r="P68" s="20">
        <v>3.65</v>
      </c>
      <c r="Q68" s="21">
        <v>7624.4</v>
      </c>
      <c r="R68" s="22">
        <v>8295.4</v>
      </c>
      <c r="S68" s="22">
        <v>-671</v>
      </c>
      <c r="T68" s="37">
        <v>8295.4</v>
      </c>
      <c r="U68" s="37">
        <v>488.9</v>
      </c>
      <c r="V68" s="43">
        <v>8784.2999999999993</v>
      </c>
    </row>
    <row r="69" spans="1:22" ht="31.5" customHeight="1" x14ac:dyDescent="0.25">
      <c r="A69" s="14" t="s">
        <v>22</v>
      </c>
      <c r="B69" s="4" t="s">
        <v>133</v>
      </c>
      <c r="C69" s="5" t="s">
        <v>134</v>
      </c>
      <c r="D69" s="23">
        <v>3001</v>
      </c>
      <c r="E69" s="16">
        <v>6614.5</v>
      </c>
      <c r="F69" s="15">
        <v>2500</v>
      </c>
      <c r="G69" s="17">
        <v>0.83305564811729427</v>
      </c>
      <c r="H69" s="3">
        <v>1.4666111739988821</v>
      </c>
      <c r="I69" s="3">
        <v>1.1283875653893889</v>
      </c>
      <c r="J69" s="18">
        <v>6235.86</v>
      </c>
      <c r="K69" s="18">
        <v>3218.85</v>
      </c>
      <c r="L69" s="3">
        <v>1.1874588750640758</v>
      </c>
      <c r="M69" s="19">
        <v>4021.0814009297587</v>
      </c>
      <c r="N69" s="3">
        <v>1.2035982064794197</v>
      </c>
      <c r="O69" s="3">
        <v>1.2185222328378067</v>
      </c>
      <c r="P69" s="20">
        <v>3.65</v>
      </c>
      <c r="Q69" s="21">
        <v>8782.5</v>
      </c>
      <c r="R69" s="22">
        <v>10624.2</v>
      </c>
      <c r="S69" s="22">
        <v>-1841.7000000000007</v>
      </c>
      <c r="T69" s="37">
        <v>10624.2</v>
      </c>
      <c r="U69" s="37">
        <v>1980.5999999999985</v>
      </c>
      <c r="V69" s="43">
        <v>12604.8</v>
      </c>
    </row>
    <row r="70" spans="1:22" ht="31.5" customHeight="1" x14ac:dyDescent="0.25">
      <c r="A70" s="14" t="s">
        <v>22</v>
      </c>
      <c r="B70" s="4" t="s">
        <v>135</v>
      </c>
      <c r="C70" s="5" t="s">
        <v>136</v>
      </c>
      <c r="D70" s="23">
        <v>1097</v>
      </c>
      <c r="E70" s="16">
        <v>1213.4000000000001</v>
      </c>
      <c r="F70" s="15">
        <v>1097</v>
      </c>
      <c r="G70" s="17">
        <v>1</v>
      </c>
      <c r="H70" s="3">
        <v>0.73600595327387508</v>
      </c>
      <c r="I70" s="3">
        <v>1.2311547295886405</v>
      </c>
      <c r="J70" s="18">
        <v>6235.86</v>
      </c>
      <c r="K70" s="18">
        <v>3218.85</v>
      </c>
      <c r="L70" s="3">
        <v>1.1874588750640758</v>
      </c>
      <c r="M70" s="19">
        <v>1603.7543344191763</v>
      </c>
      <c r="N70" s="3">
        <v>1.3132151309379159</v>
      </c>
      <c r="O70" s="3">
        <v>0.5604610668384622</v>
      </c>
      <c r="P70" s="20">
        <v>3.65</v>
      </c>
      <c r="Q70" s="21">
        <v>4450.8</v>
      </c>
      <c r="R70" s="22">
        <v>4933.8</v>
      </c>
      <c r="S70" s="22">
        <v>-483</v>
      </c>
      <c r="T70" s="37">
        <v>4933.8</v>
      </c>
      <c r="U70" s="37">
        <v>2251.4999999999995</v>
      </c>
      <c r="V70" s="43">
        <v>7185.2999999999993</v>
      </c>
    </row>
    <row r="71" spans="1:22" ht="31.5" customHeight="1" x14ac:dyDescent="0.25">
      <c r="A71" s="14" t="s">
        <v>22</v>
      </c>
      <c r="B71" s="4" t="s">
        <v>161</v>
      </c>
      <c r="C71" s="5" t="s">
        <v>162</v>
      </c>
      <c r="D71" s="23">
        <v>3185</v>
      </c>
      <c r="E71" s="16">
        <v>1904</v>
      </c>
      <c r="F71" s="15">
        <v>803</v>
      </c>
      <c r="G71" s="17">
        <v>0.25211930926216641</v>
      </c>
      <c r="H71" s="3">
        <v>0.39777865187036321</v>
      </c>
      <c r="I71" s="3">
        <v>0.77077630480368897</v>
      </c>
      <c r="J71" s="18">
        <v>6235.86</v>
      </c>
      <c r="K71" s="18">
        <v>3218.85</v>
      </c>
      <c r="L71" s="3">
        <v>1.1874588750640758</v>
      </c>
      <c r="M71" s="19">
        <v>2915.1195467929242</v>
      </c>
      <c r="N71" s="3">
        <v>0.82215101133130442</v>
      </c>
      <c r="O71" s="3">
        <v>0.48382675005926529</v>
      </c>
      <c r="P71" s="20">
        <v>3.65</v>
      </c>
      <c r="Q71" s="21">
        <v>8290.7999999999993</v>
      </c>
      <c r="R71" s="22">
        <v>9063.7999999999993</v>
      </c>
      <c r="S71" s="22">
        <v>-773</v>
      </c>
      <c r="T71" s="37">
        <v>9063.7999999999993</v>
      </c>
      <c r="U71" s="37">
        <v>1579.4000000000003</v>
      </c>
      <c r="V71" s="43">
        <v>10643.199999999999</v>
      </c>
    </row>
    <row r="72" spans="1:22" ht="31.5" customHeight="1" x14ac:dyDescent="0.25">
      <c r="A72" s="14" t="s">
        <v>22</v>
      </c>
      <c r="B72" s="4" t="s">
        <v>145</v>
      </c>
      <c r="C72" s="5" t="s">
        <v>146</v>
      </c>
      <c r="D72" s="23">
        <v>447</v>
      </c>
      <c r="E72" s="16">
        <v>325.39999999999998</v>
      </c>
      <c r="F72" s="15">
        <v>447</v>
      </c>
      <c r="G72" s="17">
        <v>1</v>
      </c>
      <c r="H72" s="3">
        <v>0.48438868485960618</v>
      </c>
      <c r="I72" s="3">
        <v>1.2311547295886405</v>
      </c>
      <c r="J72" s="18">
        <v>4301.33</v>
      </c>
      <c r="K72" s="18">
        <v>3218.85</v>
      </c>
      <c r="L72" s="3">
        <v>1.067258803609985</v>
      </c>
      <c r="M72" s="19">
        <v>587.34044352051751</v>
      </c>
      <c r="N72" s="3">
        <v>1.180285430475815</v>
      </c>
      <c r="O72" s="3">
        <v>0.4103996138157292</v>
      </c>
      <c r="P72" s="20">
        <v>3.65</v>
      </c>
      <c r="Q72" s="21">
        <v>1709.2</v>
      </c>
      <c r="R72" s="22">
        <v>2065.1</v>
      </c>
      <c r="S72" s="22">
        <v>-355.89999999999986</v>
      </c>
      <c r="T72" s="37">
        <v>2065.1</v>
      </c>
      <c r="U72" s="37">
        <v>1542</v>
      </c>
      <c r="V72" s="43">
        <v>3607.1</v>
      </c>
    </row>
    <row r="73" spans="1:22" ht="31.5" customHeight="1" x14ac:dyDescent="0.25">
      <c r="A73" s="14" t="s">
        <v>22</v>
      </c>
      <c r="B73" s="4" t="s">
        <v>87</v>
      </c>
      <c r="C73" s="5" t="s">
        <v>88</v>
      </c>
      <c r="D73" s="23">
        <v>734</v>
      </c>
      <c r="E73" s="16">
        <v>396.9</v>
      </c>
      <c r="F73" s="15">
        <v>734</v>
      </c>
      <c r="G73" s="17">
        <v>1</v>
      </c>
      <c r="H73" s="3">
        <v>0.35980649869742226</v>
      </c>
      <c r="I73" s="3">
        <v>1.2311547295886405</v>
      </c>
      <c r="J73" s="18">
        <v>4301.33</v>
      </c>
      <c r="K73" s="18">
        <v>3218.85</v>
      </c>
      <c r="L73" s="3">
        <v>1.067258803609985</v>
      </c>
      <c r="M73" s="19">
        <v>964.4471712395075</v>
      </c>
      <c r="N73" s="3">
        <v>1.180285430475815</v>
      </c>
      <c r="O73" s="3">
        <v>0.30484702209055609</v>
      </c>
      <c r="P73" s="20">
        <v>3.65</v>
      </c>
      <c r="Q73" s="21">
        <v>2898</v>
      </c>
      <c r="R73" s="22">
        <v>3240.3</v>
      </c>
      <c r="S73" s="22">
        <v>-342.30000000000018</v>
      </c>
      <c r="T73" s="37">
        <v>3240.3</v>
      </c>
      <c r="U73" s="37">
        <v>604.49999999999989</v>
      </c>
      <c r="V73" s="43">
        <v>3844.8</v>
      </c>
    </row>
    <row r="74" spans="1:22" ht="31.5" customHeight="1" x14ac:dyDescent="0.25">
      <c r="A74" s="14" t="s">
        <v>22</v>
      </c>
      <c r="B74" s="4" t="s">
        <v>113</v>
      </c>
      <c r="C74" s="5" t="s">
        <v>114</v>
      </c>
      <c r="D74" s="23">
        <v>3259</v>
      </c>
      <c r="E74" s="16">
        <v>4060.4</v>
      </c>
      <c r="F74" s="15">
        <v>0</v>
      </c>
      <c r="G74" s="17">
        <v>0</v>
      </c>
      <c r="H74" s="3">
        <v>0.8290265185490433</v>
      </c>
      <c r="I74" s="3">
        <v>0.61557736479432024</v>
      </c>
      <c r="J74" s="18">
        <v>4301.33</v>
      </c>
      <c r="K74" s="18">
        <v>3218.85</v>
      </c>
      <c r="L74" s="3">
        <v>1.067258803609985</v>
      </c>
      <c r="M74" s="19">
        <v>2141.0989993661819</v>
      </c>
      <c r="N74" s="3">
        <v>0.59014271523790751</v>
      </c>
      <c r="O74" s="3">
        <v>1.4047898875017599</v>
      </c>
      <c r="P74" s="20">
        <v>3.65</v>
      </c>
      <c r="Q74" s="21">
        <v>4318.2</v>
      </c>
      <c r="R74" s="22">
        <v>5624.1</v>
      </c>
      <c r="S74" s="22">
        <v>-1305.9000000000005</v>
      </c>
      <c r="T74" s="37">
        <v>5624.1</v>
      </c>
      <c r="U74" s="37">
        <v>10042</v>
      </c>
      <c r="V74" s="43">
        <v>15666.1</v>
      </c>
    </row>
    <row r="75" spans="1:22" ht="31.5" customHeight="1" x14ac:dyDescent="0.25">
      <c r="A75" s="14" t="s">
        <v>22</v>
      </c>
      <c r="B75" s="4" t="s">
        <v>149</v>
      </c>
      <c r="C75" s="5" t="s">
        <v>150</v>
      </c>
      <c r="D75" s="23">
        <v>1048</v>
      </c>
      <c r="E75" s="16">
        <v>1248.3</v>
      </c>
      <c r="F75" s="15">
        <v>404</v>
      </c>
      <c r="G75" s="17">
        <v>0.38549618320610685</v>
      </c>
      <c r="H75" s="3">
        <v>0.79257734081740905</v>
      </c>
      <c r="I75" s="3">
        <v>0.852880089390604</v>
      </c>
      <c r="J75" s="18">
        <v>4301.33</v>
      </c>
      <c r="K75" s="18">
        <v>3218.85</v>
      </c>
      <c r="L75" s="3">
        <v>1.067258803609985</v>
      </c>
      <c r="M75" s="19">
        <v>953.9354854494311</v>
      </c>
      <c r="N75" s="3">
        <v>0.81764047950900942</v>
      </c>
      <c r="O75" s="3">
        <v>0.96934699379530387</v>
      </c>
      <c r="P75" s="20">
        <v>3.65</v>
      </c>
      <c r="Q75" s="21">
        <v>2297</v>
      </c>
      <c r="R75" s="22">
        <v>2892.1</v>
      </c>
      <c r="S75" s="22">
        <v>-595.09999999999991</v>
      </c>
      <c r="T75" s="37">
        <v>2892.1</v>
      </c>
      <c r="U75" s="37">
        <v>2791.2000000000007</v>
      </c>
      <c r="V75" s="43">
        <v>5683.3000000000011</v>
      </c>
    </row>
    <row r="76" spans="1:22" ht="31.5" customHeight="1" x14ac:dyDescent="0.25">
      <c r="A76" s="14" t="s">
        <v>22</v>
      </c>
      <c r="B76" s="4" t="s">
        <v>165</v>
      </c>
      <c r="C76" s="5" t="s">
        <v>166</v>
      </c>
      <c r="D76" s="23">
        <v>511</v>
      </c>
      <c r="E76" s="16">
        <v>520.29999999999995</v>
      </c>
      <c r="F76" s="15">
        <v>511</v>
      </c>
      <c r="G76" s="17">
        <v>1</v>
      </c>
      <c r="H76" s="3">
        <v>0.67751184110242479</v>
      </c>
      <c r="I76" s="3">
        <v>1.2311547295886405</v>
      </c>
      <c r="J76" s="18">
        <v>4301.33</v>
      </c>
      <c r="K76" s="18">
        <v>3218.85</v>
      </c>
      <c r="L76" s="3">
        <v>1.067258803609985</v>
      </c>
      <c r="M76" s="19">
        <v>671.43392984112847</v>
      </c>
      <c r="N76" s="3">
        <v>1.180285430475815</v>
      </c>
      <c r="O76" s="3">
        <v>0.57402372647207522</v>
      </c>
      <c r="P76" s="20">
        <v>3.65</v>
      </c>
      <c r="Q76" s="21">
        <v>1855.2</v>
      </c>
      <c r="R76" s="22">
        <v>2201.1</v>
      </c>
      <c r="S76" s="22">
        <v>-345.89999999999986</v>
      </c>
      <c r="T76" s="37">
        <v>2201.1</v>
      </c>
      <c r="U76" s="37">
        <v>2389.8000000000006</v>
      </c>
      <c r="V76" s="43">
        <v>4590.9000000000005</v>
      </c>
    </row>
    <row r="77" spans="1:22" ht="31.5" customHeight="1" x14ac:dyDescent="0.25">
      <c r="A77" s="14" t="s">
        <v>22</v>
      </c>
      <c r="B77" s="4" t="s">
        <v>151</v>
      </c>
      <c r="C77" s="5" t="s">
        <v>152</v>
      </c>
      <c r="D77" s="23">
        <v>1519</v>
      </c>
      <c r="E77" s="16">
        <v>1284.8</v>
      </c>
      <c r="F77" s="15">
        <v>929</v>
      </c>
      <c r="G77" s="17">
        <v>0.61158657011191575</v>
      </c>
      <c r="H77" s="3">
        <v>0.56280988707979407</v>
      </c>
      <c r="I77" s="3">
        <v>0.99205621396741028</v>
      </c>
      <c r="J77" s="18">
        <v>10852.56</v>
      </c>
      <c r="K77" s="18">
        <v>3218.85</v>
      </c>
      <c r="L77" s="3">
        <v>1.4743128757164827</v>
      </c>
      <c r="M77" s="19">
        <v>2221.6912982740955</v>
      </c>
      <c r="N77" s="3">
        <v>1.3138040691670163</v>
      </c>
      <c r="O77" s="3">
        <v>0.42838190281799721</v>
      </c>
      <c r="P77" s="20">
        <v>3.65</v>
      </c>
      <c r="Q77" s="21">
        <v>6429.3</v>
      </c>
      <c r="R77" s="22">
        <v>6784.7</v>
      </c>
      <c r="S77" s="22">
        <v>-355.39999999999964</v>
      </c>
      <c r="T77" s="37">
        <v>6784.7</v>
      </c>
      <c r="U77" s="37">
        <v>2087.2000000000007</v>
      </c>
      <c r="V77" s="43">
        <v>8871.9000000000015</v>
      </c>
    </row>
    <row r="78" spans="1:22" ht="31.5" customHeight="1" x14ac:dyDescent="0.25">
      <c r="A78" s="14" t="s">
        <v>22</v>
      </c>
      <c r="B78" s="4" t="s">
        <v>101</v>
      </c>
      <c r="C78" s="5" t="s">
        <v>102</v>
      </c>
      <c r="D78" s="23">
        <v>986</v>
      </c>
      <c r="E78" s="16">
        <v>3886.5</v>
      </c>
      <c r="F78" s="15">
        <v>986</v>
      </c>
      <c r="G78" s="17">
        <v>1</v>
      </c>
      <c r="H78" s="3">
        <v>2.6228032990351906</v>
      </c>
      <c r="I78" s="3">
        <v>1.2311547295886405</v>
      </c>
      <c r="J78" s="18">
        <v>10852.56</v>
      </c>
      <c r="K78" s="18">
        <v>3218.85</v>
      </c>
      <c r="L78" s="3">
        <v>1.4743128757164827</v>
      </c>
      <c r="M78" s="19">
        <v>1789.6957680541323</v>
      </c>
      <c r="N78" s="3">
        <v>1.6304480237456678</v>
      </c>
      <c r="O78" s="3">
        <v>1.6086396259414397</v>
      </c>
      <c r="P78" s="20">
        <v>3.65</v>
      </c>
      <c r="Q78" s="21">
        <v>3281.7</v>
      </c>
      <c r="R78" s="22">
        <v>5947.4</v>
      </c>
      <c r="S78" s="22">
        <v>-2665.7</v>
      </c>
      <c r="T78" s="37">
        <v>5947.4</v>
      </c>
      <c r="U78" s="37">
        <v>2008.4000000000008</v>
      </c>
      <c r="V78" s="43">
        <v>7955.8</v>
      </c>
    </row>
    <row r="79" spans="1:22" ht="31.5" customHeight="1" x14ac:dyDescent="0.25">
      <c r="A79" s="14" t="s">
        <v>22</v>
      </c>
      <c r="B79" s="4" t="s">
        <v>121</v>
      </c>
      <c r="C79" s="5" t="s">
        <v>122</v>
      </c>
      <c r="D79" s="23">
        <v>1465</v>
      </c>
      <c r="E79" s="16">
        <v>1265.7</v>
      </c>
      <c r="F79" s="15">
        <v>1465</v>
      </c>
      <c r="G79" s="17">
        <v>1</v>
      </c>
      <c r="H79" s="3">
        <v>0.57487989372341153</v>
      </c>
      <c r="I79" s="3">
        <v>1.2311547295886405</v>
      </c>
      <c r="J79" s="18">
        <v>10852.56</v>
      </c>
      <c r="K79" s="18">
        <v>3218.85</v>
      </c>
      <c r="L79" s="3">
        <v>1.4743128757164827</v>
      </c>
      <c r="M79" s="19">
        <v>2659.1321503035538</v>
      </c>
      <c r="N79" s="3">
        <v>1.6304480237456678</v>
      </c>
      <c r="O79" s="3">
        <v>0.35259013801784739</v>
      </c>
      <c r="P79" s="20">
        <v>3.65</v>
      </c>
      <c r="Q79" s="21">
        <v>7876.2</v>
      </c>
      <c r="R79" s="22">
        <v>8140.9</v>
      </c>
      <c r="S79" s="22">
        <v>-264.69999999999982</v>
      </c>
      <c r="T79" s="37">
        <v>8140.9</v>
      </c>
      <c r="U79" s="37">
        <v>5654.4</v>
      </c>
      <c r="V79" s="43">
        <v>13795.3</v>
      </c>
    </row>
    <row r="80" spans="1:22" ht="31.5" customHeight="1" x14ac:dyDescent="0.2">
      <c r="A80" s="9"/>
      <c r="B80" s="13"/>
      <c r="C80" s="38" t="s">
        <v>167</v>
      </c>
      <c r="D80" s="25">
        <v>100232</v>
      </c>
      <c r="E80" s="25">
        <v>150633.79999999993</v>
      </c>
      <c r="F80" s="25">
        <v>62594</v>
      </c>
      <c r="G80" s="26">
        <v>0.62449118046132968</v>
      </c>
      <c r="H80" s="27" t="s">
        <v>168</v>
      </c>
      <c r="I80" s="45">
        <v>1</v>
      </c>
      <c r="J80" s="27"/>
      <c r="K80" s="46">
        <v>3218.85</v>
      </c>
      <c r="L80" s="27" t="s">
        <v>168</v>
      </c>
      <c r="M80" s="25">
        <v>111583.95068112768</v>
      </c>
      <c r="N80" s="27"/>
      <c r="O80" s="27" t="s">
        <v>168</v>
      </c>
      <c r="P80" s="44">
        <v>3.65</v>
      </c>
      <c r="Q80" s="28">
        <v>269050.09999999998</v>
      </c>
      <c r="R80" s="25">
        <v>331682.59999999992</v>
      </c>
      <c r="S80" s="25">
        <v>-62632.499999999993</v>
      </c>
      <c r="T80" s="29">
        <v>331682.59999999992</v>
      </c>
      <c r="U80" s="42">
        <f>SUM(U8:U79)</f>
        <v>152075</v>
      </c>
      <c r="V80" s="30">
        <v>483757.60000000015</v>
      </c>
    </row>
    <row r="81" spans="3:21" x14ac:dyDescent="0.2">
      <c r="C81" s="39"/>
      <c r="D81" s="31" t="s">
        <v>21</v>
      </c>
      <c r="E81" s="32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 t="s">
        <v>21</v>
      </c>
      <c r="Q81" s="33" t="s">
        <v>21</v>
      </c>
      <c r="R81" s="6"/>
      <c r="S81" s="34" t="s">
        <v>21</v>
      </c>
    </row>
    <row r="82" spans="3:21" x14ac:dyDescent="0.2">
      <c r="D82" s="31"/>
      <c r="E82" s="7" t="s">
        <v>21</v>
      </c>
      <c r="J82" s="6" t="s">
        <v>21</v>
      </c>
      <c r="Q82" s="34" t="s">
        <v>21</v>
      </c>
      <c r="R82" s="34"/>
      <c r="S82" s="34"/>
    </row>
    <row r="83" spans="3:21" x14ac:dyDescent="0.2">
      <c r="Q83" s="34"/>
      <c r="R83" s="6"/>
      <c r="T83" s="34"/>
      <c r="U83" s="34"/>
    </row>
    <row r="84" spans="3:21" x14ac:dyDescent="0.2">
      <c r="R84" s="35"/>
    </row>
    <row r="85" spans="3:21" x14ac:dyDescent="0.2">
      <c r="S85" s="34" t="s">
        <v>21</v>
      </c>
    </row>
  </sheetData>
  <mergeCells count="24">
    <mergeCell ref="N4:N6"/>
    <mergeCell ref="D1:Q1"/>
    <mergeCell ref="C2:T2"/>
    <mergeCell ref="D3:Q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U4:U6"/>
    <mergeCell ref="V4:V6"/>
    <mergeCell ref="T4:T6"/>
    <mergeCell ref="O4:O6"/>
    <mergeCell ref="P4:P6"/>
    <mergeCell ref="Q4:Q6"/>
    <mergeCell ref="R4:R6"/>
    <mergeCell ref="S4:S6"/>
  </mergeCells>
  <hyperlinks>
    <hyperlink ref="A2" r:id="rId1" display="consultantplus://offline/ref=186BB5103B1E11EBA8529525B09CA931C93101088217B39C3FF45ECC9871C053286FBBE5A11E42C0D15198BF6DC1A83467939DE8E2EA7371EAA4DC30r8W3I"/>
  </hyperlinks>
  <pageMargins left="0" right="0" top="0.35433070866141736" bottom="0.39370078740157483" header="0.31496062992125984" footer="0.31496062992125984"/>
  <pageSetup paperSize="9" scale="65" orientation="landscape" r:id="rId2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2025-10-15T08:40:58Z</cp:lastPrinted>
  <dcterms:created xsi:type="dcterms:W3CDTF">2025-10-14T08:47:01Z</dcterms:created>
  <dcterms:modified xsi:type="dcterms:W3CDTF">2025-10-16T15:26:30Z</dcterms:modified>
</cp:coreProperties>
</file>